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6384" activeTab="0"/>
  </bookViews>
  <sheets>
    <sheet name="PAA ITIPAM 2022 INICIAL" sheetId="1" r:id="rId1"/>
  </sheets>
  <definedNames/>
  <calcPr fullCalcOnLoad="1"/>
</workbook>
</file>

<file path=xl/sharedStrings.xml><?xml version="1.0" encoding="utf-8"?>
<sst xmlns="http://schemas.openxmlformats.org/spreadsheetml/2006/main" count="561" uniqueCount="151">
  <si>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</si>
  <si>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</si>
  <si>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</si>
  <si>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</si>
  <si>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</si>
  <si>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</si>
  <si>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</si>
  <si>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</si>
  <si>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</si>
  <si>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</si>
  <si>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Fecha estimada de inicio de proceso de selección</t>
  </si>
  <si>
    <t>Códigos UNSPSC</t>
  </si>
  <si>
    <t>REGIMEN ESPECIAL DEC 4791/2008</t>
  </si>
  <si>
    <t>NO</t>
  </si>
  <si>
    <t>N/A</t>
  </si>
  <si>
    <t>14121600 44121700 44121900 44122000 44122100 14121500 44101700 44121800</t>
  </si>
  <si>
    <t>47131500 47131600  47131700  47131800  47131900  47132100  24111500</t>
  </si>
  <si>
    <t xml:space="preserve">SUMINISTRO DE ELEMENTOS DE ASEO PARA TODAS LAS SEDES DE LA INSTITUCIÓN </t>
  </si>
  <si>
    <t xml:space="preserve">1 MES </t>
  </si>
  <si>
    <t>1 MES</t>
  </si>
  <si>
    <t>9 MESES</t>
  </si>
  <si>
    <t xml:space="preserve">SERVICIOS FINANCIEROS </t>
  </si>
  <si>
    <t>78111811 78111800</t>
  </si>
  <si>
    <t>72101500  72103100  72102900 72102905</t>
  </si>
  <si>
    <t>81111500  81112100  81112300  81112200</t>
  </si>
  <si>
    <t>81111800 80111500</t>
  </si>
  <si>
    <t>A. INFORMACIÓN GENERAL DE LA ENTIDAD</t>
  </si>
  <si>
    <t>NOMBRE:</t>
  </si>
  <si>
    <t>DIRECCION:</t>
  </si>
  <si>
    <t>PAG. WEB</t>
  </si>
  <si>
    <t>MISION Y VISION</t>
  </si>
  <si>
    <t xml:space="preserve">PERSPECTIVA ESTRATEGICA </t>
  </si>
  <si>
    <t>INFORMACION DE CONTACTO:</t>
  </si>
  <si>
    <t>LIMITE DE CONTRATACIÓN MINIMA CUANTIA</t>
  </si>
  <si>
    <t>FECHA DE ULTIMA ACTUALIZACION DEL PAA</t>
  </si>
  <si>
    <t>LIMITE DE CONTRACIÓN MENOR CUANTIA</t>
  </si>
  <si>
    <t xml:space="preserve">INSTITUCIÓN EDUCATIVA TECNICO INDUSTRIAL PEDRO ANTONIO MOLINA </t>
  </si>
  <si>
    <t xml:space="preserve">CARRERA 1A 10 No. 71-00 BARRIO SAN LUIS - CALI </t>
  </si>
  <si>
    <t>TELEFONO:</t>
  </si>
  <si>
    <t>www.iepedroantoniomolina.edu.co</t>
  </si>
  <si>
    <t>ANA CECILIA ALVAREZ GARCIA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</si>
  <si>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</si>
  <si>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</si>
  <si>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VALOR TOTAL DEL PAA DEFINITIVO </t>
  </si>
  <si>
    <t>8 MESES</t>
  </si>
  <si>
    <t>82121500  44122003  82121500</t>
  </si>
  <si>
    <t>93141701  80141600</t>
  </si>
  <si>
    <t>60101400  60102300</t>
  </si>
  <si>
    <t>14121600 44121700 44121900 44122000 44122100 14121500 44101700 44121800  60101400</t>
  </si>
  <si>
    <t>4405332-4409922</t>
  </si>
  <si>
    <t>31211600  31211500  31211700  31211800  31211900</t>
  </si>
  <si>
    <t>32131000  43211706  43211600  43211500  43211700  43211800  43211900  43212000  43212200  44103100</t>
  </si>
  <si>
    <t>DESARROLLO DEL PROYECTO AMBIENTAL CON COMPRA DE TIERRA, PLANTAS HORNAMENTALES Y SEMILLAS DE PLANTAS AROMÁTICAS</t>
  </si>
  <si>
    <t>SERVICIO MANTENIMIENTO PREVENTIVO Y CORRECTIVO  DE EQUIPOS DE AIRE ACONDICIONADO EN TODAS LAS SEDES DE LA INSTITUCION (NO INCLUYE REPUESTOS)</t>
  </si>
  <si>
    <t xml:space="preserve">6 MESES </t>
  </si>
  <si>
    <t xml:space="preserve">SUMINISTRO DE MATERIALES DE FERRETERIA PARA MANTENIMIENTO HIDRAULICO, HIDROSANITARIO, TECHOS Y DIFERENTES MANTENIMIENTOS DE LAS SEDES . </t>
  </si>
  <si>
    <t xml:space="preserve">8 MESES </t>
  </si>
  <si>
    <t>La Institución Educativa Técnica Industrial Pedro Antonio Molina forma pesonas comprometidas con la sociedad, a partir del mejoramiento continuo de sus procesos, generando valor en sus resultados académicos con el empoderamiento de la comunidad educativa para el fortalecimiento de los ambientes de aprendizaje y un clima organizacional basado en los principios y valores institucionales propiciando de esta manera una excelente calidad en la atención y prestación del servicio educativo buscando así elevar los niveles de satisfacción en todos sus integrantes.</t>
  </si>
  <si>
    <t>MISION: Somos la Institución Educativa Técnica Industrial Pedro Antonio Molina, de carácter oficial, con modalidad técnica industrial, ubicada en la comuna 6 de la ciudad de Santiago de Cali; ofrecemos una educación incluyente e integral desde grado transición hasta grado once y educación para adultos, fundamentada en el desarrollo humano a través del conocimiento, la ciencia, la técnica, el deporte y la cultura que responda a las necesidades del entorno y a la construcción del tejido social. Contamos con un plan de estudios pertinente y articulado con el sector productivo, además de un talento competente, con alto sentido de pertenencia con la Institución y comprometido con nuestra filosofia institucional, con el futuro del país, con las exigencias del desarrollo tecnológico, en concordancia con las políticas del Ministerio de Educación Nacional para así potenciar en el estudiante un proyecto de vida que responda a sus necesidades y expectativas como ciudadanos del mundo, logrado resultados sostenibles y competitivos que contribuyan al desarrollo de la sociedad. VISION: Para el año 2025, la INSTITUCIÓN EDUCATIVA TECNICA INDUSTRIAL PEDRO ANTONIO MOLINA continuará con el firme propósito de reconocimiento  a nivel local y nacional, como una institución de excelencia orientada al desarrollo continuo de prácticas pedagógicas innovadoras e incluyentes que integren la ciencia, el arte, el deporte y las nuevas tecnologías, cimentada en una educación basada en competencias ciudadanas, laborales y cuidado ambiental, a través de la corresponsabilidad de la familia y la comunidad educativa, la cualificación del talento humano, la articulación con el sector productivo y la eficiencia y gestión de los recursos apoyada con alianzas y convenios.</t>
  </si>
  <si>
    <t>SERVICIO DE   APOYO AL PROCESO DE GESTION DE LA CALIDAD (SEGUIMIENTO A LOS PROCESOS DE GESTION DE CALIDAD, SEGUIMIENTO AL PLAN DE MEJORAMIENTO, INSTITUCIONAL, SIGCE, EVALUACIÓN DE PROYECTOS PEDAGÓGICOS, TABULACIÓN ENCUESTA DE SATISFACCION  AUTOEVALUACIÓN INSTITUCIONAL )</t>
  </si>
  <si>
    <t xml:space="preserve">SUMINISTRO DE MATERIALES ELECTRICOS PARA MANTENIMIENTO ELÉCTRICO DE TODAS LAS SEDES DE LA INSTITUCIÓN </t>
  </si>
  <si>
    <t xml:space="preserve">SERVICIO DE ELABORACION DE DIPLOMAS GRADOS ONCE Y CICLOS NOCTURNOS </t>
  </si>
  <si>
    <t xml:space="preserve">1 MESES </t>
  </si>
  <si>
    <t>44121700 44121600</t>
  </si>
  <si>
    <t>46151600  46171600</t>
  </si>
  <si>
    <t>82121500  44122000  82121500</t>
  </si>
  <si>
    <t>SERVICIO DE ELABORACIÓN DE DIPLOMAS  PARA ESTUDIANTES DESTACADOS EN EL AREA DE LENGUA CASTELLANA</t>
  </si>
  <si>
    <t xml:space="preserve">SERVICIO DE APOYO LOGÍSTICO A LA FERIA DE LA CIENCIA Y LA TECNOLOGIA </t>
  </si>
  <si>
    <t>SERVICIOS LOGISTICOS PARA EL DESARROLLO DE ACTIVIDADES DEL GRUPO GESTOR DE LA CONVIVENCIA</t>
  </si>
  <si>
    <t>82121500  44122003   86101700</t>
  </si>
  <si>
    <t>80111600  78111800</t>
  </si>
  <si>
    <t>ANA CECILIA ALVAREZ  TEL.4405332 Email tesoreria@iepedroantoniomolina.edu.co</t>
  </si>
  <si>
    <t xml:space="preserve">FSE FUENTE GRATUIDAD  </t>
  </si>
  <si>
    <t>70111700  72102100 72101500</t>
  </si>
  <si>
    <t>SUMINISTRO DE  LIBROS  PARA ESTUDIANTES FINALISTAS DEL CONCURSO DE CUENTO INSTITUCIONAL</t>
  </si>
  <si>
    <t>SERVICIO DE APOYO AL PROYECTO DE DANZA, TEATRO Y MUSICA</t>
  </si>
  <si>
    <t xml:space="preserve">ADQUISICION  DE PAPEL PARA IMPRESIÓN Y FOTOCOPIA </t>
  </si>
  <si>
    <t>ADQUISICION DE ELEMENTOS DE PAPELERIA Y UTILES DE OFICINA.</t>
  </si>
  <si>
    <t xml:space="preserve">ADQUISICION DE MARCADORES, TINTAS  PARA MARCADOR Y ALMOHADILLA BORRATABLERO PARA DOCENTES DE TODA LA INSTITUCION </t>
  </si>
  <si>
    <t>SUMINISTRO DE RECIPIENTES PARA SEPARACIÓN DE RESIDUOS SOLIDOS/BASURA, SEGÚN PGIRS</t>
  </si>
  <si>
    <t xml:space="preserve">SERVICIO DE FACTURACION ELECTRONICA </t>
  </si>
  <si>
    <t xml:space="preserve">SERVICIO DE FOTOCOPIADO DE DOCUMENTOS INSTITUCIONALES </t>
  </si>
  <si>
    <t>6 MESES</t>
  </si>
  <si>
    <t>2 MESES</t>
  </si>
  <si>
    <t xml:space="preserve">2 MESES </t>
  </si>
  <si>
    <t>APOYO A PROYECTO DE TIEMPO LIBRE - JUEGOS TRADICIONALES IN-TERCLASES PARA TODAS LAS SEDES DE LA INSTITUCION.</t>
  </si>
  <si>
    <t xml:space="preserve">SERVICIO DE MANO DE OBRA PARA MANTENIMIENTO ELECTRICO E INSTALACIÓN ELECTRICA DE DIFERENTES EQUIPOS COMO  VIDEO BEAM,  VENTILADORES, TELEVISORES, ETC.  PARA TODAS LAS SEDES DE LA INSTITUCION </t>
  </si>
  <si>
    <t xml:space="preserve">SERVICIO DE DMINISTRACION DE PAGINA WEB DE LA INSTITUCION </t>
  </si>
  <si>
    <t xml:space="preserve">6 MES </t>
  </si>
  <si>
    <t xml:space="preserve">7 MESES </t>
  </si>
  <si>
    <t>SERVICIO DEMANTENIMIENTO Y RECARGA DE EXINTORES TODAS LAS SEDES</t>
  </si>
  <si>
    <t xml:space="preserve">SUMINISTRO DE PINTURA DE AGUA Y DE ACEITE, VINILOS, PINTURA DE TRAFICO PESADO, PARA PINTURA DE PAREDES, PUERTAS, VENTANAS, SEÑALIZACION SEGURIDAD ESCOLAR PARA DIFERENTES SEDES DE LA INSTITUCIÓN. </t>
  </si>
  <si>
    <t xml:space="preserve">SERVICIO DE TRANSPORTE DE DIFERENTES  ELEMENTOS DE DIFERENTES LUGARES Y  ELEMENTOS DADOS DE  BAJA. </t>
  </si>
  <si>
    <t>SUMINISTRO DE COMBUSTIBLE (ACPM, GASOLINA, ETC) PARA PLANTA ELECTRICA Y SISTEMA DE BOMBEO SEDE LOS VENCEDORES.</t>
  </si>
  <si>
    <t xml:space="preserve">SERVICIO DE HOSTING PAGINA WEB INSTITUCIONAL </t>
  </si>
  <si>
    <t>SERVICIO SUMINISTRO DE  MATERIAL Y SERVICIO DE TRANSPORTE PARA SALIDA PEDAGÓGICA PARA EL  PROYECTO DE EDUCACIÓN SEXUAL</t>
  </si>
  <si>
    <t>PLAN ANUAL DE ADQUISICIONES 2022 INICIAL</t>
  </si>
  <si>
    <t xml:space="preserve">SERVICIO PROFESIONAL EN ASESORIA CONTABLE, PRESUPUESTAL  Y FINANCIERA, ELABORACIÓN DE INFORMES SIAS Y DIAN. DESDE MAYO A DICIEMBRE </t>
  </si>
  <si>
    <t>8  MESES</t>
  </si>
  <si>
    <t xml:space="preserve">SERVICIO PROFESIONAL DE APOYO JURIDICO Y ADMINISTRATIVO EN CONTRATACION . DESDE MAYO A DICIEMBRE </t>
  </si>
  <si>
    <t xml:space="preserve">SERVICIO DE MANO DE OBRA PARA MANTENIMIENTO PREVENTIVO Y CORRECTIVO DE EQUIPOS DE COMPUTO EN  SALAS DE SISTEMAS Y OFICINAS ADMINISTRATIVAS Y MANTENIMIENTO DE  CAMARAS DE SEGURIDAD PARA TODAS LAS SEDES DE LA INSTITUCIÓN  MAYO A DIC (NO INCLUYE REPUESTOS) </t>
  </si>
  <si>
    <t>SUMINISTRO DE MATERIALES DE FERRETERIA PARA TRABAJOS DE MANTENIMIENTO Y ARREGLOS LOCATIVOS ESPECIFICOS</t>
  </si>
  <si>
    <t xml:space="preserve">ADQUISICION DE ELEMENTOS PERIFERICOS PARA REPARACION DE EQUIPOS DE COMPUTO, IMPRESORAS, FOTOCOPIADORA, CÁMARAS DE SEGURIDAD, TINTAS PARA IMPRESORA EPSON Y OTROS </t>
  </si>
  <si>
    <t>ADQUISICIÓN DE CAMARAS DE SEGURIDAD, ACCESORIOS E INSUMOS PARA SU INSTALACION, EN LAS SEDES DONDE SE REQUIERAN.</t>
  </si>
  <si>
    <t xml:space="preserve"> 7 MESES</t>
  </si>
  <si>
    <t xml:space="preserve">ADQUISICION DE 4 SILLAS ERGONOMICAS PARA PERSONAL ADMINISTRATIVO </t>
  </si>
  <si>
    <t>ADQUISICION DE 10 MESAS PARA DOTACION DE COMEDOR ESCOLAR  SEDE LOS VENCEDORES</t>
  </si>
  <si>
    <t>ADQUISICION  DE   1  EQUIPO DE COMPUTO PARA  PERSONAL DE APOYO A SECRETARIA GENERAL</t>
  </si>
  <si>
    <t>SUMINISTRO DE IMPRESORA MULTIFUNCIONAL COORDINADOR SEDE SAN JORGE</t>
  </si>
  <si>
    <t xml:space="preserve">SERVICIO DE MANO DE OBRA PARA  MANTENIMIENTO, HIDRAULICO, HIDROSANITARIO COMO    LIMPIEZA DE CANALES DE PISO, LIMPIEZA DE CAJAS DE DESAGUE, CAMBIO DE ACCESORIOS EN BAÑOS, LAVAMANOS, BEBEDEROS,  ORINALES,  DESTAPE DE CAÑERIAS, MANTENIMIENTO DE ANGEOS EN RESTAURANTES ESCOLARES Y DIFERENTES ARREGLOS DE PLOMERIA Y ALBAÑILERIA QUE NO SEAN DE ALTURA. DESDE MAYO A DICIEMBRE </t>
  </si>
  <si>
    <t>SERVICIO DE MANO DE OBRA PARA  MANTENIMIENTO PREVENTIVO Y CORRECTIVO DE TECHOS, CIELOS FALSOS, BAJANTES DE AGUAS LLUVIAS, LIMPIEZA DE CANALES, ETC Y TODO TRABAJO LOCATIVO QUE SEA EN SITIOS ALTOS. DESDE MAYO  A DICIEMBRE</t>
  </si>
  <si>
    <t xml:space="preserve">SERVICIO  DE MANO DE OBRA PARA SERVICIO DE MANTENIMIENTO DE PUERTAS, MARCOS DE PUERTA, REJAS, MALLAS DE SEGURIDAD  Y OTROS DE CERRAJERIA </t>
  </si>
  <si>
    <t>MANTENIMIENTO DE ZONAS VERDES, CORTA Y PODA DE ARBOLES, BOTADA DE BASURA, CONTROL DE PLAGAS PARA TODAS LAS SEDES DE LA INSTITUCION. DESDE MAYO A  DICIEMBRE</t>
  </si>
  <si>
    <t>SERVICIO DE MANTENIMIENTO DE ELEVADORES PARA LAS SEDES CENTRAL,  SAN JORGE Y LOS VENCEDORES (2 VECES AL AÑO)</t>
  </si>
  <si>
    <t xml:space="preserve">SERVICIO DE MANO DE OBRA PARA MANTENIMIENTO DE IMPRESORAS Y FOTOCOPIADORA DE TODAS LAS SEDES DE LA INSTITUCIÓN </t>
  </si>
  <si>
    <t>SERVICIO DE MANTENIMIENTO PARA ARCHIVADORES RODANTES, UBICADOS EN SECRETARIA ACADEMICA. DESMONTE Y CLASIFICACION DE MATERIAL DE ARCHIVO, LUBRICACION DE RODAMIENTOS, REUBICACION DE CANASTILLA, AJUSTES MECANICOS EN GENERAL</t>
  </si>
  <si>
    <t xml:space="preserve">MANTENIMIENTO DE PLANTA ELECTRICA SEDE LOS VENCEDORES </t>
  </si>
  <si>
    <t>CONSTRUCION DE ANDEN Y MURO EN SEDE ATANASIO</t>
  </si>
  <si>
    <t xml:space="preserve">SUMINISTRO DE ELEMENTOS O MATERIALES PARA LOS TALLERES DE QUIMICA </t>
  </si>
  <si>
    <t xml:space="preserve">11 MESES </t>
  </si>
  <si>
    <t>7 MESES</t>
  </si>
  <si>
    <t>SERVICIO DE ELABORACION DE  FOLLETOS,PLEGABLES, PENDONES, GUIAS - ACTIVIDADES DE PROMOCION Y PREVENCON DE CONVIVENCIA ESCOLAR Y RESPETO DE LOS DERECHOS HUMANOS Y TRANSPORTE</t>
  </si>
  <si>
    <t>SERVICIO DE SEÑALIZACION ESCOLAR</t>
  </si>
  <si>
    <t>SERVICIO DE MANTENIMIENTO INTERNO A LA RED DE INTERNET DE PERSONAL ADMINISTRATIVO, SEDE CENTRAL</t>
  </si>
  <si>
    <t xml:space="preserve">SERVICIO DE MONITOREO Y MANTENIMIENTO DE  ALARMAS DE SEGURIDAD SEDE CENTRAL. INMACULADA Y J.E.GAITAN . DESDE MAYO A DICIEMBRE </t>
  </si>
  <si>
    <t>SERVICIO DE SUMINISTRO Y RECARGA DE TONERS PARA IMPRESORAS PARA TODAS LAS SEDES DE LA INSTITUCIÓN</t>
  </si>
  <si>
    <t>ADQUISICION DE 2 LLAVERAMAS PARA SEDE CENTRAL</t>
  </si>
  <si>
    <t>ADQUISICION DE 30 VENTILADORES PARA SALONES DE CLASE DE DIFERENTES SEDES</t>
  </si>
  <si>
    <t xml:space="preserve">SERVICIO DE MANO DE OBRA PARA ADECUACIÓN DE ESPACIO  PARA DESCANSO PARA ESTUDIANTES DE PREESCOLAR SEDEJ.E. GAITAN  </t>
  </si>
  <si>
    <t xml:space="preserve">SERVICIO DE INSTALACION DE VIDRIO EN ACRILICO EN MODULO DE RECEPCION DE BIBLIOTECA EN SEDE CENTRAL. </t>
  </si>
  <si>
    <t>SERVICIO DE FUMIGACION Y DESINFECCIÓN (UNA VEZ AL AÑO) EN TODAS LAS SEDES DE LA INSTITUCION</t>
  </si>
  <si>
    <t>SUMINISTRO E INSTALACION DE 9 CANASTILLAS METÁLICAS CON RIEL FULL STATION, PARA FOLDER COLGANTE, EN ARCHIVADOR RODANTE DE SECRETARIAS ACADEMICAS, SEDE CENTRAL.</t>
  </si>
  <si>
    <t>SERVICIO LITOGRAFIA:   ELABORACIÓN DE FICHAS DE MATRICULA EN PAPEL CARTULINA, SUMINISTRO DE CARPETAS DE GESTION DOCUMENTAL DE DIFERENTE CALIBRE, ELABORACIÓN DE SELLOS Y ADHESIVOS, PENDONES, CARATULAS, TALONARIOS DE COMUNICACIONES, EMPASTADO DE LIBROS, DUPLICADO DE DIPLOMAS, ETC. ES DECIR  TODO LO RELACIONADO CON LITOGRAFIA</t>
  </si>
  <si>
    <t>SERVICIO DE TELEFONIA FIJA , TODAS LAS SEDES. (MAYO-DIC)</t>
  </si>
  <si>
    <t>SERVICIO DE TELEFONIA MOVIL, TODAS LAS SEDES.  (MAYO-DIC)</t>
  </si>
  <si>
    <t>SERVICIO DE INTERNET PARA  OFICINAS ADMINISTRATIVAS SEDE CENTRAL  (MAYO-DIC)</t>
  </si>
  <si>
    <t>SERVICIO DE GAS PARA RESTAURANTES ESCOLARES DE TODAS LAS SEDES. (MAYO A DIC)</t>
  </si>
  <si>
    <t xml:space="preserve">ADQUISICION DE ELEMENTOS BASICOS PARA BOTIQUIN DE TODAS LAS SEDES. </t>
  </si>
  <si>
    <t xml:space="preserve">SUMINISTRO DE KITS ESCOLARES PARA RECONOCIMIENTO A ESTUDIANTES FINALISTAS DEL CONCURSO INSTITUCONAL DE ORTOGRAFIA </t>
  </si>
  <si>
    <t>SERVICIO DE APOYO AL DESARROLLO DEL PROYECTO SEMILLERO DE MATEMATICAS Y QUIMICA CONVENIO CON UNIVALLE</t>
  </si>
  <si>
    <t>SERVICIO DE SUMINISTRO KIT ESCOLARES PARA RECONOCIMIENTO A LOS MEJORES ESTUDIANTES EXPONENTES DE MUESTRAS DE TALENTOS ARTÍSTICOS DE TODAS LAS SEDES.</t>
  </si>
  <si>
    <t xml:space="preserve">SERVICIO DE SUMINISTRO DE KIT ESCOLARES PARA RECONOCIMIENTO A LOS PARTICIPANTES DEL DESARROLLO DEL PROYECTO DE BILINGUISMO. </t>
  </si>
  <si>
    <t>ADQUISICION DE ELEMENTOS DEPORTIVOS PARA CLASES DE EDUCACION FISICA, PARA TODAS LAS SEDES DE LA INSTITUCION</t>
  </si>
  <si>
    <t xml:space="preserve">SUMINISTRO DE MATERIALES  PARA DESARROLLO DEL PROYECTO DE ECOEMRENDIMIENTO  DE LA SEDE SAN JORGE </t>
  </si>
  <si>
    <t>46191600 42172000</t>
  </si>
  <si>
    <t xml:space="preserve">SERVICIO DE TRANSPORTE DE ESTUDIANTES A DIFERENTES LUGARES EN CUMPLIMIENTO A LAS PRUEBAS SUPERATE EN EL DEPORTE Y JORNADAS O PROYECTOS PEDAGOGICOS </t>
  </si>
  <si>
    <t>49161500  49221500  49161600</t>
  </si>
  <si>
    <t xml:space="preserve">FSE FUENTE RECURSOS PROPIOS </t>
  </si>
  <si>
    <t xml:space="preserve">FSE FUENTE GRATUIDAD Y RECURSOS PROPIOS </t>
  </si>
  <si>
    <t xml:space="preserve">FSE FUENTE RECURSOS PROPIOS   </t>
  </si>
  <si>
    <t xml:space="preserve">FSE FUENTE GRATUIDAD Y RECURSOS PROPIOS  </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</si>
</sst>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240A]dddd\,\ dd&quot; de &quot;mmmm&quot; de &quot;yyyy"/>
    <numFmt numFmtId="186" formatCode="[$-240A]h:mm:ss\ AM/PM"/>
    <numFmt numFmtId="187" formatCode="[$-409]dddd\,\ mmmm\ dd\,\ yyyy"/>
    <numFmt numFmtId="188" formatCode="[$-409]h:mm:ss\ AM/PM"/>
    <numFmt numFmtId="189" formatCode="[$-F800]dddd\,\ mmmm\ dd\,\ yyyy"/>
    <numFmt numFmtId="190" formatCode="_(* #,##0.0_);_(* \(#,##0.0\);_(* &quot;-&quot;??_);_(@_)"/>
    <numFmt numFmtId="191" formatCode="_(* #,##0_);_(* \(#,##0\);_(* &quot;-&quot;??_);_(@_)"/>
    <numFmt numFmtId="192" formatCode="_(* #,##0.000_);_(* \(#,##0.000\);_(* &quot;-&quot;??_);_(@_)"/>
    <numFmt numFmtId="193" formatCode="_(* #,##0.0000_);_(* \(#,##0.0000\);_(* &quot;-&quot;??_);_(@_)"/>
    <numFmt numFmtId="194" formatCode="&quot;$&quot;#,##0.0_);[Red]\(&quot;$&quot;#,##0.0\)"/>
    <numFmt numFmtId="195" formatCode="mmm\-yyyy"/>
    <numFmt numFmtId="196" formatCode="[$-240A]dddd\,\ d\ &quot;de&quot;\ mmmm\ &quot;de&quot;\ yyyy"/>
    <numFmt numFmtId="197" formatCode="_(* #,##0.0_);_(* \(#,##0.0\);_(* &quot;-&quot;_);_(@_)"/>
    <numFmt numFmtId="198" formatCode="_(* #,##0.00_);_(* \(#,##0.00\);_(* &quot;-&quot;_);_(@_)"/>
  </numFmts>
  <fonts count="44">
    <font>
      <sz val="11"/>
      <color theme="1"/>
      <name val="Calibri"/>
      <family val="2"/>
    </font>
    <font>
      <sz val="11"/>
      <color indexed="8"/>
      <name val="Calibri"/>
      <family val="2"/>
    </font>
    <font>
      <sz val="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Calibri"/>
      <family val="2"/>
    </font>
    <font>
      <sz val="9"/>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sz val="9"/>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7">
    <xf numFmtId="0" fontId="0" fillId="0" borderId="0" xfId="0" applyFont="1" applyAlignment="1">
      <alignment/>
    </xf>
    <xf numFmtId="0" fontId="0" fillId="0" borderId="0" xfId="0" applyAlignment="1">
      <alignment wrapText="1"/>
    </xf>
    <xf numFmtId="0" fontId="24" fillId="23" borderId="10" xfId="39" applyBorder="1" applyAlignment="1">
      <alignment horizontal="left" wrapText="1"/>
    </xf>
    <xf numFmtId="0" fontId="40" fillId="0" borderId="0" xfId="0" applyFont="1" applyAlignment="1">
      <alignment/>
    </xf>
    <xf numFmtId="0" fontId="24" fillId="23" borderId="11" xfId="39" applyBorder="1" applyAlignment="1">
      <alignment wrapText="1"/>
    </xf>
    <xf numFmtId="0" fontId="24" fillId="23" borderId="12" xfId="39" applyBorder="1" applyAlignment="1">
      <alignment wrapText="1"/>
    </xf>
    <xf numFmtId="0" fontId="41" fillId="0" borderId="13" xfId="0" applyFont="1" applyBorder="1" applyAlignment="1">
      <alignment wrapText="1"/>
    </xf>
    <xf numFmtId="0" fontId="41" fillId="0" borderId="13" xfId="0" applyFont="1" applyBorder="1" applyAlignment="1">
      <alignment/>
    </xf>
    <xf numFmtId="0" fontId="42" fillId="0" borderId="14" xfId="0" applyFont="1" applyBorder="1" applyAlignment="1">
      <alignment wrapText="1"/>
    </xf>
    <xf numFmtId="14" fontId="3" fillId="33" borderId="13"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left" vertical="center" wrapText="1"/>
    </xf>
    <xf numFmtId="177" fontId="3" fillId="33" borderId="13" xfId="48" applyFont="1" applyFill="1" applyBorder="1" applyAlignment="1">
      <alignment horizontal="center" vertical="center"/>
    </xf>
    <xf numFmtId="0" fontId="41" fillId="33" borderId="13" xfId="0" applyFont="1" applyFill="1" applyBorder="1" applyAlignment="1">
      <alignment vertical="center" wrapText="1"/>
    </xf>
    <xf numFmtId="14" fontId="3" fillId="33" borderId="13" xfId="0" applyNumberFormat="1" applyFont="1" applyFill="1" applyBorder="1" applyAlignment="1">
      <alignment horizontal="center" vertical="center"/>
    </xf>
    <xf numFmtId="0" fontId="3" fillId="33" borderId="13" xfId="0" applyFont="1" applyFill="1" applyBorder="1" applyAlignment="1">
      <alignment horizontal="center" vertical="center"/>
    </xf>
    <xf numFmtId="0" fontId="0" fillId="33" borderId="0" xfId="0" applyFill="1" applyAlignment="1">
      <alignment wrapText="1"/>
    </xf>
    <xf numFmtId="0" fontId="41" fillId="0" borderId="13" xfId="0" applyFont="1" applyBorder="1" applyAlignment="1">
      <alignment horizontal="center" vertical="center" wrapText="1"/>
    </xf>
    <xf numFmtId="0" fontId="41" fillId="0" borderId="13" xfId="0" applyFont="1" applyBorder="1" applyAlignment="1">
      <alignment vertical="center" wrapText="1"/>
    </xf>
    <xf numFmtId="0" fontId="3" fillId="33" borderId="13" xfId="0" applyFont="1" applyFill="1" applyBorder="1" applyAlignment="1">
      <alignment vertical="center" wrapText="1"/>
    </xf>
    <xf numFmtId="0" fontId="3" fillId="33" borderId="14" xfId="0" applyFont="1" applyFill="1" applyBorder="1" applyAlignment="1">
      <alignment horizontal="center" vertical="center" wrapText="1"/>
    </xf>
    <xf numFmtId="0" fontId="3" fillId="33" borderId="13" xfId="54" applyFont="1" applyFill="1" applyBorder="1" applyAlignment="1">
      <alignment horizontal="left" vertical="center" wrapText="1"/>
      <protection/>
    </xf>
    <xf numFmtId="0" fontId="3" fillId="33" borderId="13" xfId="0" applyFont="1" applyFill="1" applyBorder="1" applyAlignment="1">
      <alignment horizontal="left" wrapText="1"/>
    </xf>
    <xf numFmtId="176" fontId="3" fillId="33" borderId="13" xfId="50" applyNumberFormat="1" applyFont="1" applyFill="1" applyBorder="1" applyAlignment="1">
      <alignment horizontal="center" vertical="center"/>
    </xf>
    <xf numFmtId="175" fontId="0" fillId="0" borderId="0" xfId="0" applyNumberFormat="1" applyAlignment="1">
      <alignment wrapText="1"/>
    </xf>
    <xf numFmtId="177" fontId="3" fillId="33" borderId="14" xfId="48" applyFont="1" applyFill="1" applyBorder="1" applyAlignment="1">
      <alignment horizontal="center" vertical="center"/>
    </xf>
    <xf numFmtId="0" fontId="41" fillId="33" borderId="13" xfId="0" applyFont="1" applyFill="1" applyBorder="1" applyAlignment="1">
      <alignment horizontal="center" vertical="center" wrapText="1"/>
    </xf>
    <xf numFmtId="177" fontId="3" fillId="33" borderId="13" xfId="48" applyNumberFormat="1" applyFont="1" applyFill="1" applyBorder="1" applyAlignment="1">
      <alignment horizontal="center" vertical="center" wrapText="1"/>
    </xf>
    <xf numFmtId="177" fontId="3" fillId="33" borderId="13" xfId="48" applyNumberFormat="1" applyFont="1" applyFill="1" applyBorder="1" applyAlignment="1">
      <alignment horizontal="center" vertical="center"/>
    </xf>
    <xf numFmtId="0" fontId="41" fillId="33" borderId="13" xfId="0" applyFont="1" applyFill="1" applyBorder="1" applyAlignment="1">
      <alignment horizontal="center" vertical="center"/>
    </xf>
    <xf numFmtId="177" fontId="3" fillId="33" borderId="13" xfId="48" applyNumberFormat="1" applyFont="1" applyFill="1" applyBorder="1" applyAlignment="1" quotePrefix="1">
      <alignment horizontal="center" vertical="center"/>
    </xf>
    <xf numFmtId="0" fontId="41" fillId="33" borderId="14" xfId="0" applyFont="1" applyFill="1" applyBorder="1" applyAlignment="1">
      <alignment horizontal="center" vertical="center" wrapText="1"/>
    </xf>
    <xf numFmtId="177" fontId="41" fillId="33" borderId="13" xfId="48" applyNumberFormat="1" applyFont="1" applyFill="1" applyBorder="1" applyAlignment="1">
      <alignment vertical="center"/>
    </xf>
    <xf numFmtId="0" fontId="41" fillId="33" borderId="13" xfId="0" applyFont="1" applyFill="1" applyBorder="1" applyAlignment="1">
      <alignment horizontal="center" wrapText="1"/>
    </xf>
    <xf numFmtId="177" fontId="3" fillId="33" borderId="13" xfId="48" applyFont="1" applyFill="1" applyBorder="1" applyAlignment="1" quotePrefix="1">
      <alignment horizontal="center" vertical="center"/>
    </xf>
    <xf numFmtId="177" fontId="3" fillId="33" borderId="13" xfId="49" applyNumberFormat="1" applyFont="1" applyFill="1" applyBorder="1" applyAlignment="1">
      <alignment horizontal="center" vertical="center"/>
    </xf>
    <xf numFmtId="0" fontId="41" fillId="33" borderId="13" xfId="0" applyFont="1" applyFill="1" applyBorder="1" applyAlignment="1">
      <alignment wrapText="1"/>
    </xf>
    <xf numFmtId="0" fontId="41" fillId="33" borderId="13" xfId="0" applyFont="1" applyFill="1" applyBorder="1" applyAlignment="1">
      <alignment horizontal="left" wrapText="1"/>
    </xf>
    <xf numFmtId="175" fontId="41" fillId="33" borderId="13" xfId="49" applyFont="1" applyFill="1" applyBorder="1" applyAlignment="1">
      <alignment vertical="center" wrapText="1"/>
    </xf>
    <xf numFmtId="0" fontId="41" fillId="33" borderId="13" xfId="0" applyFont="1" applyFill="1" applyBorder="1" applyAlignment="1">
      <alignment vertical="center"/>
    </xf>
    <xf numFmtId="0" fontId="41" fillId="33" borderId="15" xfId="0" applyFont="1" applyFill="1" applyBorder="1" applyAlignment="1">
      <alignment wrapText="1"/>
    </xf>
    <xf numFmtId="198" fontId="41" fillId="33" borderId="16" xfId="49" applyNumberFormat="1" applyFont="1" applyFill="1" applyBorder="1" applyAlignment="1">
      <alignment wrapText="1"/>
    </xf>
    <xf numFmtId="198" fontId="41" fillId="33" borderId="16" xfId="49" applyNumberFormat="1" applyFont="1" applyFill="1" applyBorder="1" applyAlignment="1">
      <alignment/>
    </xf>
    <xf numFmtId="0" fontId="42" fillId="0" borderId="13" xfId="0" applyFont="1" applyBorder="1" applyAlignment="1">
      <alignment horizontal="left" wrapText="1"/>
    </xf>
    <xf numFmtId="0" fontId="42" fillId="0" borderId="16" xfId="0" applyFont="1" applyBorder="1" applyAlignment="1">
      <alignment horizontal="left" wrapText="1"/>
    </xf>
    <xf numFmtId="0" fontId="42" fillId="0" borderId="17" xfId="0" applyFont="1" applyBorder="1" applyAlignment="1">
      <alignment horizontal="left" wrapText="1"/>
    </xf>
    <xf numFmtId="0" fontId="42" fillId="0" borderId="18" xfId="0" applyFont="1" applyBorder="1" applyAlignment="1">
      <alignment horizontal="left" wrapText="1"/>
    </xf>
    <xf numFmtId="0" fontId="32" fillId="0" borderId="13" xfId="46" applyBorder="1" applyAlignment="1">
      <alignment horizontal="left" wrapText="1"/>
    </xf>
    <xf numFmtId="0" fontId="0" fillId="8" borderId="13" xfId="0" applyFill="1" applyBorder="1" applyAlignment="1">
      <alignment horizontal="center" vertical="top" wrapText="1"/>
    </xf>
    <xf numFmtId="0" fontId="41" fillId="0" borderId="0" xfId="0" applyFont="1" applyAlignment="1">
      <alignment horizontal="left" wrapText="1"/>
    </xf>
    <xf numFmtId="173" fontId="43" fillId="0" borderId="16" xfId="0" applyNumberFormat="1" applyFont="1" applyBorder="1" applyAlignment="1">
      <alignment horizontal="left" wrapText="1"/>
    </xf>
    <xf numFmtId="173" fontId="43" fillId="0" borderId="17" xfId="0" applyNumberFormat="1" applyFont="1" applyBorder="1" applyAlignment="1">
      <alignment horizontal="left" wrapText="1"/>
    </xf>
    <xf numFmtId="173" fontId="43" fillId="0" borderId="18" xfId="0" applyNumberFormat="1" applyFont="1" applyBorder="1" applyAlignment="1">
      <alignment horizontal="left" wrapText="1"/>
    </xf>
    <xf numFmtId="171" fontId="43" fillId="0" borderId="16" xfId="0" applyNumberFormat="1" applyFont="1" applyBorder="1" applyAlignment="1">
      <alignment horizontal="left" wrapText="1"/>
    </xf>
    <xf numFmtId="0" fontId="43" fillId="0" borderId="17" xfId="0" applyFont="1" applyBorder="1" applyAlignment="1">
      <alignment horizontal="left" wrapText="1"/>
    </xf>
    <xf numFmtId="0" fontId="43" fillId="0" borderId="18" xfId="0" applyFont="1" applyBorder="1" applyAlignment="1">
      <alignment horizontal="left" wrapText="1"/>
    </xf>
    <xf numFmtId="14" fontId="43" fillId="0" borderId="16" xfId="0" applyNumberFormat="1"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_PNC. INDICADOR"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pedroantoniomolina.edu.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9"/>
  <sheetViews>
    <sheetView tabSelected="1" zoomScale="130" zoomScaleNormal="130" workbookViewId="0" topLeftCell="A64">
      <selection activeCell="G66" sqref="G66"/>
    </sheetView>
  </sheetViews>
  <sheetFormatPr defaultColWidth="11.421875" defaultRowHeight="15"/>
  <cols>
    <col min="1" max="1" width="7.421875" style="1" customWidth="1"/>
    <col min="2" max="2" width="11.57421875" style="1" customWidth="1"/>
    <col min="3" max="3" width="42.7109375" style="1" customWidth="1"/>
    <col min="4" max="4" width="11.8515625" style="1" customWidth="1"/>
    <col min="5" max="5" width="9.140625" style="1" customWidth="1"/>
    <col min="6" max="6" width="13.57421875" style="1" customWidth="1"/>
    <col min="7" max="7" width="10.140625" style="1" customWidth="1"/>
    <col min="8" max="8" width="16.140625" style="1" customWidth="1"/>
    <col min="9" max="9" width="15.8515625" style="1" bestFit="1" customWidth="1"/>
    <col min="10" max="10" width="8.57421875" style="1" customWidth="1"/>
    <col min="11" max="11" width="9.8515625" style="1" customWidth="1"/>
    <col min="12" max="12" width="30.7109375" style="1" customWidth="1"/>
    <col min="13" max="16384" width="11.421875" style="1" customWidth="1"/>
  </cols>
  <sheetData>
    <row r="1" ht="14.25">
      <c r="B1" s="3" t="s">
        <v>96</v>
      </c>
    </row>
    <row r="2" ht="14.25">
      <c r="B2" s="3" t="s">
        <v>26</v>
      </c>
    </row>
    <row r="3" spans="2:3" ht="24">
      <c r="B3" s="7" t="s">
        <v>27</v>
      </c>
      <c r="C3" s="8" t="s">
        <v>36</v>
      </c>
    </row>
    <row r="4" spans="2:7" ht="14.25">
      <c r="B4" s="7" t="s">
        <v>28</v>
      </c>
      <c r="C4" s="43" t="s">
        <v>37</v>
      </c>
      <c r="D4" s="43"/>
      <c r="E4" s="43"/>
      <c r="F4" s="43"/>
      <c r="G4" s="43"/>
    </row>
    <row r="5" spans="2:7" ht="14.25">
      <c r="B5" s="7" t="s">
        <v>38</v>
      </c>
      <c r="C5" s="44" t="s">
        <v>49</v>
      </c>
      <c r="D5" s="45"/>
      <c r="E5" s="45"/>
      <c r="F5" s="45"/>
      <c r="G5" s="46"/>
    </row>
    <row r="6" spans="2:7" ht="14.25">
      <c r="B6" s="7" t="s">
        <v>29</v>
      </c>
      <c r="C6" s="47" t="s">
        <v>39</v>
      </c>
      <c r="D6" s="43"/>
      <c r="E6" s="43"/>
      <c r="F6" s="43"/>
      <c r="G6" s="43"/>
    </row>
    <row r="7" spans="2:12" ht="141.75" customHeight="1">
      <c r="B7" s="17" t="s">
        <v>30</v>
      </c>
      <c r="C7" s="44" t="s">
        <v>58</v>
      </c>
      <c r="D7" s="45"/>
      <c r="E7" s="45"/>
      <c r="F7" s="45"/>
      <c r="G7" s="46"/>
      <c r="I7" s="48" t="s">
        <v>41</v>
      </c>
      <c r="J7" s="48"/>
      <c r="K7" s="48"/>
      <c r="L7" s="48"/>
    </row>
    <row r="8" spans="2:7" ht="72" customHeight="1">
      <c r="B8" s="18" t="s">
        <v>31</v>
      </c>
      <c r="C8" s="43" t="s">
        <v>57</v>
      </c>
      <c r="D8" s="43"/>
      <c r="E8" s="43"/>
      <c r="F8" s="43"/>
      <c r="G8" s="43"/>
    </row>
    <row r="9" spans="2:12" ht="21">
      <c r="B9" s="6" t="s">
        <v>32</v>
      </c>
      <c r="C9" s="44" t="s">
        <v>40</v>
      </c>
      <c r="D9" s="45"/>
      <c r="E9" s="45"/>
      <c r="F9" s="45"/>
      <c r="G9" s="46"/>
      <c r="I9" s="48" t="s">
        <v>42</v>
      </c>
      <c r="J9" s="48"/>
      <c r="K9" s="48"/>
      <c r="L9" s="48"/>
    </row>
    <row r="10" spans="2:12" ht="21">
      <c r="B10" s="6" t="s">
        <v>43</v>
      </c>
      <c r="C10" s="50">
        <v>429042000</v>
      </c>
      <c r="D10" s="51"/>
      <c r="E10" s="51"/>
      <c r="F10" s="51"/>
      <c r="G10" s="52"/>
      <c r="I10" s="48"/>
      <c r="J10" s="48"/>
      <c r="K10" s="48"/>
      <c r="L10" s="48"/>
    </row>
    <row r="11" spans="2:12" ht="38.25" customHeight="1">
      <c r="B11" s="6" t="s">
        <v>35</v>
      </c>
      <c r="C11" s="53">
        <f>(280*1000000)</f>
        <v>280000000</v>
      </c>
      <c r="D11" s="54"/>
      <c r="E11" s="54"/>
      <c r="F11" s="54"/>
      <c r="G11" s="55"/>
      <c r="I11" s="48"/>
      <c r="J11" s="48"/>
      <c r="K11" s="48"/>
      <c r="L11" s="48"/>
    </row>
    <row r="12" spans="2:12" ht="31.5">
      <c r="B12" s="6" t="s">
        <v>33</v>
      </c>
      <c r="C12" s="53">
        <f>(C11*10%)</f>
        <v>28000000</v>
      </c>
      <c r="D12" s="54"/>
      <c r="E12" s="54"/>
      <c r="F12" s="54"/>
      <c r="G12" s="55"/>
      <c r="I12" s="48"/>
      <c r="J12" s="48"/>
      <c r="K12" s="48"/>
      <c r="L12" s="48"/>
    </row>
    <row r="13" spans="2:12" ht="45" customHeight="1">
      <c r="B13" s="6" t="s">
        <v>34</v>
      </c>
      <c r="C13" s="56">
        <v>44590</v>
      </c>
      <c r="D13" s="54"/>
      <c r="E13" s="54"/>
      <c r="F13" s="54"/>
      <c r="G13" s="55"/>
      <c r="I13" s="48"/>
      <c r="J13" s="48"/>
      <c r="K13" s="48"/>
      <c r="L13" s="48"/>
    </row>
    <row r="14" ht="12" customHeight="1">
      <c r="B14" s="3"/>
    </row>
    <row r="15" ht="15" thickBot="1">
      <c r="B15" s="3" t="s">
        <v>9</v>
      </c>
    </row>
    <row r="16" spans="2:12" ht="75" customHeight="1">
      <c r="B16" s="2" t="s">
        <v>11</v>
      </c>
      <c r="C16" s="5" t="s">
        <v>0</v>
      </c>
      <c r="D16" s="5" t="s">
        <v>10</v>
      </c>
      <c r="E16" s="5" t="s">
        <v>1</v>
      </c>
      <c r="F16" s="5" t="s">
        <v>2</v>
      </c>
      <c r="G16" s="5" t="s">
        <v>3</v>
      </c>
      <c r="H16" s="5" t="s">
        <v>4</v>
      </c>
      <c r="I16" s="5" t="s">
        <v>5</v>
      </c>
      <c r="J16" s="5" t="s">
        <v>6</v>
      </c>
      <c r="K16" s="5" t="s">
        <v>7</v>
      </c>
      <c r="L16" s="4" t="s">
        <v>8</v>
      </c>
    </row>
    <row r="17" spans="2:12" ht="40.5" customHeight="1">
      <c r="B17" s="26">
        <v>84111500</v>
      </c>
      <c r="C17" s="11" t="s">
        <v>97</v>
      </c>
      <c r="D17" s="9">
        <v>44682</v>
      </c>
      <c r="E17" s="10" t="s">
        <v>98</v>
      </c>
      <c r="F17" s="10" t="s">
        <v>12</v>
      </c>
      <c r="G17" s="10" t="s">
        <v>72</v>
      </c>
      <c r="H17" s="27">
        <v>13500000</v>
      </c>
      <c r="I17" s="27">
        <v>13500000</v>
      </c>
      <c r="J17" s="10" t="s">
        <v>13</v>
      </c>
      <c r="K17" s="10" t="s">
        <v>14</v>
      </c>
      <c r="L17" s="10" t="s">
        <v>71</v>
      </c>
    </row>
    <row r="18" spans="2:12" ht="29.25" customHeight="1">
      <c r="B18" s="26">
        <v>80101500</v>
      </c>
      <c r="C18" s="11" t="s">
        <v>99</v>
      </c>
      <c r="D18" s="9">
        <v>44682</v>
      </c>
      <c r="E18" s="10" t="s">
        <v>98</v>
      </c>
      <c r="F18" s="10" t="s">
        <v>12</v>
      </c>
      <c r="G18" s="10" t="s">
        <v>72</v>
      </c>
      <c r="H18" s="27">
        <v>12800000</v>
      </c>
      <c r="I18" s="27">
        <v>12800000</v>
      </c>
      <c r="J18" s="10" t="s">
        <v>13</v>
      </c>
      <c r="K18" s="10" t="s">
        <v>14</v>
      </c>
      <c r="L18" s="10" t="s">
        <v>71</v>
      </c>
    </row>
    <row r="19" spans="2:12" ht="66" customHeight="1">
      <c r="B19" s="26">
        <v>80101500</v>
      </c>
      <c r="C19" s="11" t="s">
        <v>59</v>
      </c>
      <c r="D19" s="9">
        <v>44713</v>
      </c>
      <c r="E19" s="10" t="s">
        <v>54</v>
      </c>
      <c r="F19" s="10" t="s">
        <v>12</v>
      </c>
      <c r="G19" s="10" t="s">
        <v>72</v>
      </c>
      <c r="H19" s="27">
        <v>5000000</v>
      </c>
      <c r="I19" s="27">
        <v>5000000</v>
      </c>
      <c r="J19" s="10" t="s">
        <v>13</v>
      </c>
      <c r="K19" s="10" t="s">
        <v>14</v>
      </c>
      <c r="L19" s="10" t="s">
        <v>71</v>
      </c>
    </row>
    <row r="20" spans="2:12" ht="28.5" customHeight="1">
      <c r="B20" s="26">
        <v>80111600</v>
      </c>
      <c r="C20" s="11" t="s">
        <v>87</v>
      </c>
      <c r="D20" s="9">
        <v>44713</v>
      </c>
      <c r="E20" s="12" t="s">
        <v>120</v>
      </c>
      <c r="F20" s="10" t="s">
        <v>12</v>
      </c>
      <c r="G20" s="10" t="s">
        <v>72</v>
      </c>
      <c r="H20" s="27">
        <v>2500000</v>
      </c>
      <c r="I20" s="27">
        <v>2500000</v>
      </c>
      <c r="J20" s="10" t="s">
        <v>13</v>
      </c>
      <c r="K20" s="10" t="s">
        <v>14</v>
      </c>
      <c r="L20" s="10" t="s">
        <v>71</v>
      </c>
    </row>
    <row r="21" spans="2:12" ht="27.75" customHeight="1">
      <c r="B21" s="29">
        <v>81161800</v>
      </c>
      <c r="C21" s="11" t="s">
        <v>94</v>
      </c>
      <c r="D21" s="14">
        <v>44867</v>
      </c>
      <c r="E21" s="12" t="s">
        <v>19</v>
      </c>
      <c r="F21" s="10" t="s">
        <v>12</v>
      </c>
      <c r="G21" s="10" t="s">
        <v>72</v>
      </c>
      <c r="H21" s="27">
        <v>700000</v>
      </c>
      <c r="I21" s="27">
        <v>700000</v>
      </c>
      <c r="J21" s="10" t="s">
        <v>13</v>
      </c>
      <c r="K21" s="10" t="s">
        <v>14</v>
      </c>
      <c r="L21" s="10" t="s">
        <v>71</v>
      </c>
    </row>
    <row r="22" spans="2:12" ht="21.75" customHeight="1">
      <c r="B22" s="26">
        <v>81112500</v>
      </c>
      <c r="C22" s="11" t="s">
        <v>80</v>
      </c>
      <c r="D22" s="9">
        <v>44713</v>
      </c>
      <c r="E22" s="25" t="s">
        <v>89</v>
      </c>
      <c r="F22" s="10" t="s">
        <v>12</v>
      </c>
      <c r="G22" s="10" t="s">
        <v>72</v>
      </c>
      <c r="H22" s="27">
        <v>600000</v>
      </c>
      <c r="I22" s="27">
        <v>600000</v>
      </c>
      <c r="J22" s="10" t="s">
        <v>13</v>
      </c>
      <c r="K22" s="10" t="s">
        <v>14</v>
      </c>
      <c r="L22" s="10" t="s">
        <v>71</v>
      </c>
    </row>
    <row r="23" spans="2:12" ht="60.75" customHeight="1">
      <c r="B23" s="26" t="s">
        <v>24</v>
      </c>
      <c r="C23" s="11" t="s">
        <v>100</v>
      </c>
      <c r="D23" s="9">
        <v>44682</v>
      </c>
      <c r="E23" s="10" t="s">
        <v>56</v>
      </c>
      <c r="F23" s="10" t="s">
        <v>12</v>
      </c>
      <c r="G23" s="10" t="s">
        <v>72</v>
      </c>
      <c r="H23" s="28">
        <v>18500000</v>
      </c>
      <c r="I23" s="28">
        <v>18500000</v>
      </c>
      <c r="J23" s="10" t="s">
        <v>13</v>
      </c>
      <c r="K23" s="10" t="s">
        <v>14</v>
      </c>
      <c r="L23" s="10" t="s">
        <v>71</v>
      </c>
    </row>
    <row r="24" spans="2:12" ht="33" customHeight="1">
      <c r="B24" s="26">
        <v>81161700</v>
      </c>
      <c r="C24" s="13" t="s">
        <v>123</v>
      </c>
      <c r="D24" s="9">
        <v>44713</v>
      </c>
      <c r="E24" s="20" t="s">
        <v>83</v>
      </c>
      <c r="F24" s="10" t="s">
        <v>12</v>
      </c>
      <c r="G24" s="10" t="s">
        <v>72</v>
      </c>
      <c r="H24" s="28">
        <v>15000000</v>
      </c>
      <c r="I24" s="28">
        <v>15000000</v>
      </c>
      <c r="J24" s="10" t="s">
        <v>13</v>
      </c>
      <c r="K24" s="10" t="s">
        <v>14</v>
      </c>
      <c r="L24" s="10" t="s">
        <v>71</v>
      </c>
    </row>
    <row r="25" spans="2:12" ht="43.5" customHeight="1">
      <c r="B25" s="29">
        <v>72101500</v>
      </c>
      <c r="C25" s="21" t="s">
        <v>53</v>
      </c>
      <c r="D25" s="9">
        <v>44652</v>
      </c>
      <c r="E25" s="10" t="s">
        <v>20</v>
      </c>
      <c r="F25" s="10" t="s">
        <v>12</v>
      </c>
      <c r="G25" s="10" t="s">
        <v>72</v>
      </c>
      <c r="H25" s="30">
        <v>7000000</v>
      </c>
      <c r="I25" s="30">
        <v>7000000</v>
      </c>
      <c r="J25" s="10" t="s">
        <v>13</v>
      </c>
      <c r="K25" s="10" t="s">
        <v>14</v>
      </c>
      <c r="L25" s="10" t="s">
        <v>71</v>
      </c>
    </row>
    <row r="26" spans="2:12" ht="40.5" customHeight="1">
      <c r="B26" s="26">
        <v>92121700</v>
      </c>
      <c r="C26" s="11" t="s">
        <v>124</v>
      </c>
      <c r="D26" s="14">
        <v>44682</v>
      </c>
      <c r="E26" s="12" t="s">
        <v>44</v>
      </c>
      <c r="F26" s="10" t="s">
        <v>12</v>
      </c>
      <c r="G26" s="10" t="s">
        <v>72</v>
      </c>
      <c r="H26" s="27">
        <v>4200000</v>
      </c>
      <c r="I26" s="27">
        <v>4200000</v>
      </c>
      <c r="J26" s="10" t="s">
        <v>13</v>
      </c>
      <c r="K26" s="10" t="s">
        <v>14</v>
      </c>
      <c r="L26" s="10" t="s">
        <v>71</v>
      </c>
    </row>
    <row r="27" spans="2:12" ht="50.25" customHeight="1">
      <c r="B27" s="31">
        <v>31162800</v>
      </c>
      <c r="C27" s="19" t="s">
        <v>55</v>
      </c>
      <c r="D27" s="14">
        <v>44652</v>
      </c>
      <c r="E27" s="20" t="s">
        <v>20</v>
      </c>
      <c r="F27" s="10" t="s">
        <v>12</v>
      </c>
      <c r="G27" s="10" t="s">
        <v>72</v>
      </c>
      <c r="H27" s="32">
        <v>18000000</v>
      </c>
      <c r="I27" s="32">
        <v>18000000</v>
      </c>
      <c r="J27" s="10" t="s">
        <v>13</v>
      </c>
      <c r="K27" s="10" t="s">
        <v>14</v>
      </c>
      <c r="L27" s="10" t="s">
        <v>71</v>
      </c>
    </row>
    <row r="28" spans="2:12" ht="42" customHeight="1">
      <c r="B28" s="31">
        <v>31162800</v>
      </c>
      <c r="C28" s="19" t="s">
        <v>101</v>
      </c>
      <c r="D28" s="14">
        <v>44652</v>
      </c>
      <c r="E28" s="20" t="s">
        <v>20</v>
      </c>
      <c r="F28" s="10" t="s">
        <v>12</v>
      </c>
      <c r="G28" s="10" t="s">
        <v>72</v>
      </c>
      <c r="H28" s="32">
        <v>15000000</v>
      </c>
      <c r="I28" s="32">
        <v>15000000</v>
      </c>
      <c r="J28" s="10" t="s">
        <v>13</v>
      </c>
      <c r="K28" s="10" t="s">
        <v>14</v>
      </c>
      <c r="L28" s="10" t="s">
        <v>71</v>
      </c>
    </row>
    <row r="29" spans="2:12" ht="39.75" customHeight="1">
      <c r="B29" s="26">
        <v>39121700</v>
      </c>
      <c r="C29" s="11" t="s">
        <v>60</v>
      </c>
      <c r="D29" s="14">
        <v>44652</v>
      </c>
      <c r="E29" s="10" t="s">
        <v>20</v>
      </c>
      <c r="F29" s="10" t="s">
        <v>12</v>
      </c>
      <c r="G29" s="10" t="s">
        <v>72</v>
      </c>
      <c r="H29" s="27">
        <v>12000000</v>
      </c>
      <c r="I29" s="27">
        <v>12000000</v>
      </c>
      <c r="J29" s="10" t="s">
        <v>13</v>
      </c>
      <c r="K29" s="10" t="s">
        <v>14</v>
      </c>
      <c r="L29" s="10" t="s">
        <v>71</v>
      </c>
    </row>
    <row r="30" spans="2:12" ht="60.75" customHeight="1">
      <c r="B30" s="33" t="s">
        <v>16</v>
      </c>
      <c r="C30" s="11" t="s">
        <v>17</v>
      </c>
      <c r="D30" s="14">
        <v>44652</v>
      </c>
      <c r="E30" s="10" t="s">
        <v>20</v>
      </c>
      <c r="F30" s="10" t="s">
        <v>12</v>
      </c>
      <c r="G30" s="10" t="s">
        <v>72</v>
      </c>
      <c r="H30" s="27">
        <v>15000000</v>
      </c>
      <c r="I30" s="27">
        <v>15000000</v>
      </c>
      <c r="J30" s="10" t="s">
        <v>13</v>
      </c>
      <c r="K30" s="10" t="s">
        <v>14</v>
      </c>
      <c r="L30" s="10" t="s">
        <v>71</v>
      </c>
    </row>
    <row r="31" spans="2:12" ht="30" customHeight="1">
      <c r="B31" s="26">
        <v>14111500</v>
      </c>
      <c r="C31" s="11" t="s">
        <v>76</v>
      </c>
      <c r="D31" s="9">
        <v>44805</v>
      </c>
      <c r="E31" s="10" t="s">
        <v>18</v>
      </c>
      <c r="F31" s="10" t="s">
        <v>12</v>
      </c>
      <c r="G31" s="10" t="s">
        <v>72</v>
      </c>
      <c r="H31" s="27">
        <v>3500000</v>
      </c>
      <c r="I31" s="27">
        <v>3500000</v>
      </c>
      <c r="J31" s="10" t="s">
        <v>13</v>
      </c>
      <c r="K31" s="10" t="s">
        <v>14</v>
      </c>
      <c r="L31" s="10" t="s">
        <v>71</v>
      </c>
    </row>
    <row r="32" spans="2:12" ht="39" customHeight="1">
      <c r="B32" s="33" t="s">
        <v>15</v>
      </c>
      <c r="C32" s="11" t="s">
        <v>77</v>
      </c>
      <c r="D32" s="9">
        <v>44743</v>
      </c>
      <c r="E32" s="10" t="s">
        <v>18</v>
      </c>
      <c r="F32" s="10" t="s">
        <v>12</v>
      </c>
      <c r="G32" s="10" t="s">
        <v>72</v>
      </c>
      <c r="H32" s="27">
        <v>7000000</v>
      </c>
      <c r="I32" s="27">
        <v>7000000</v>
      </c>
      <c r="J32" s="10" t="s">
        <v>13</v>
      </c>
      <c r="K32" s="10" t="s">
        <v>14</v>
      </c>
      <c r="L32" s="10" t="s">
        <v>71</v>
      </c>
    </row>
    <row r="33" spans="2:12" ht="35.25" customHeight="1">
      <c r="B33" s="26" t="s">
        <v>63</v>
      </c>
      <c r="C33" s="11" t="s">
        <v>78</v>
      </c>
      <c r="D33" s="14">
        <v>44866</v>
      </c>
      <c r="E33" s="10" t="s">
        <v>18</v>
      </c>
      <c r="F33" s="10" t="s">
        <v>12</v>
      </c>
      <c r="G33" s="10" t="s">
        <v>72</v>
      </c>
      <c r="H33" s="27">
        <v>11500000</v>
      </c>
      <c r="I33" s="27">
        <v>11500000</v>
      </c>
      <c r="J33" s="10" t="s">
        <v>13</v>
      </c>
      <c r="K33" s="10" t="s">
        <v>14</v>
      </c>
      <c r="L33" s="10" t="s">
        <v>71</v>
      </c>
    </row>
    <row r="34" spans="2:12" ht="59.25" customHeight="1">
      <c r="B34" s="31" t="s">
        <v>50</v>
      </c>
      <c r="C34" s="13" t="s">
        <v>91</v>
      </c>
      <c r="D34" s="9">
        <v>44713</v>
      </c>
      <c r="E34" s="15" t="s">
        <v>82</v>
      </c>
      <c r="F34" s="10" t="s">
        <v>12</v>
      </c>
      <c r="G34" s="10" t="s">
        <v>72</v>
      </c>
      <c r="H34" s="32">
        <v>12000000</v>
      </c>
      <c r="I34" s="32">
        <v>12000000</v>
      </c>
      <c r="J34" s="10" t="s">
        <v>13</v>
      </c>
      <c r="K34" s="10" t="s">
        <v>14</v>
      </c>
      <c r="L34" s="10" t="s">
        <v>71</v>
      </c>
    </row>
    <row r="35" spans="2:12" ht="60" customHeight="1">
      <c r="B35" s="26" t="s">
        <v>51</v>
      </c>
      <c r="C35" s="11" t="s">
        <v>102</v>
      </c>
      <c r="D35" s="9">
        <v>44713</v>
      </c>
      <c r="E35" s="10" t="s">
        <v>88</v>
      </c>
      <c r="F35" s="10" t="s">
        <v>12</v>
      </c>
      <c r="G35" s="10" t="s">
        <v>147</v>
      </c>
      <c r="H35" s="27">
        <v>4000000</v>
      </c>
      <c r="I35" s="27">
        <v>4000000</v>
      </c>
      <c r="J35" s="10" t="s">
        <v>13</v>
      </c>
      <c r="K35" s="10" t="s">
        <v>14</v>
      </c>
      <c r="L35" s="10" t="s">
        <v>71</v>
      </c>
    </row>
    <row r="36" spans="2:12" ht="44.25" customHeight="1">
      <c r="B36" s="26" t="s">
        <v>64</v>
      </c>
      <c r="C36" s="11" t="s">
        <v>103</v>
      </c>
      <c r="D36" s="9">
        <v>44713</v>
      </c>
      <c r="E36" s="10" t="s">
        <v>19</v>
      </c>
      <c r="F36" s="10" t="s">
        <v>12</v>
      </c>
      <c r="G36" s="10" t="s">
        <v>72</v>
      </c>
      <c r="H36" s="27">
        <v>3042000</v>
      </c>
      <c r="I36" s="27">
        <v>3042000</v>
      </c>
      <c r="J36" s="10" t="s">
        <v>13</v>
      </c>
      <c r="K36" s="10" t="s">
        <v>14</v>
      </c>
      <c r="L36" s="10" t="s">
        <v>71</v>
      </c>
    </row>
    <row r="37" spans="2:12" ht="29.25" customHeight="1">
      <c r="B37" s="15">
        <v>44103100</v>
      </c>
      <c r="C37" s="21" t="s">
        <v>125</v>
      </c>
      <c r="D37" s="9">
        <v>44713</v>
      </c>
      <c r="E37" s="10" t="s">
        <v>104</v>
      </c>
      <c r="F37" s="10" t="s">
        <v>12</v>
      </c>
      <c r="G37" s="10" t="s">
        <v>72</v>
      </c>
      <c r="H37" s="34">
        <v>6000000</v>
      </c>
      <c r="I37" s="34">
        <v>6000000</v>
      </c>
      <c r="J37" s="10" t="s">
        <v>13</v>
      </c>
      <c r="K37" s="10" t="s">
        <v>14</v>
      </c>
      <c r="L37" s="10" t="s">
        <v>71</v>
      </c>
    </row>
    <row r="38" spans="2:12" ht="29.25" customHeight="1">
      <c r="B38" s="26">
        <v>56112100</v>
      </c>
      <c r="C38" s="21" t="s">
        <v>105</v>
      </c>
      <c r="D38" s="9">
        <v>44713</v>
      </c>
      <c r="E38" s="10" t="s">
        <v>19</v>
      </c>
      <c r="F38" s="10" t="s">
        <v>12</v>
      </c>
      <c r="G38" s="10" t="s">
        <v>72</v>
      </c>
      <c r="H38" s="27">
        <v>2500000</v>
      </c>
      <c r="I38" s="27">
        <v>2500000</v>
      </c>
      <c r="J38" s="10" t="s">
        <v>13</v>
      </c>
      <c r="K38" s="10" t="s">
        <v>14</v>
      </c>
      <c r="L38" s="10" t="s">
        <v>71</v>
      </c>
    </row>
    <row r="39" spans="2:12" ht="41.25" customHeight="1">
      <c r="B39" s="26">
        <v>15101500</v>
      </c>
      <c r="C39" s="13" t="s">
        <v>93</v>
      </c>
      <c r="D39" s="9">
        <v>44713</v>
      </c>
      <c r="E39" s="10" t="s">
        <v>82</v>
      </c>
      <c r="F39" s="10" t="s">
        <v>12</v>
      </c>
      <c r="G39" s="10" t="s">
        <v>72</v>
      </c>
      <c r="H39" s="27">
        <v>2000000</v>
      </c>
      <c r="I39" s="27">
        <v>2000000</v>
      </c>
      <c r="J39" s="10" t="s">
        <v>13</v>
      </c>
      <c r="K39" s="10" t="s">
        <v>14</v>
      </c>
      <c r="L39" s="10" t="s">
        <v>71</v>
      </c>
    </row>
    <row r="40" spans="2:12" ht="38.25" customHeight="1">
      <c r="B40" s="10">
        <v>43211500</v>
      </c>
      <c r="C40" s="11" t="s">
        <v>107</v>
      </c>
      <c r="D40" s="9">
        <v>44682</v>
      </c>
      <c r="E40" s="10" t="s">
        <v>19</v>
      </c>
      <c r="F40" s="10" t="s">
        <v>12</v>
      </c>
      <c r="G40" s="10" t="s">
        <v>72</v>
      </c>
      <c r="H40" s="27">
        <v>4000000</v>
      </c>
      <c r="I40" s="27">
        <v>4000000</v>
      </c>
      <c r="J40" s="10" t="s">
        <v>13</v>
      </c>
      <c r="K40" s="10" t="s">
        <v>14</v>
      </c>
      <c r="L40" s="10" t="s">
        <v>71</v>
      </c>
    </row>
    <row r="41" spans="2:12" ht="30" customHeight="1">
      <c r="B41" s="26">
        <v>44101500</v>
      </c>
      <c r="C41" s="19" t="s">
        <v>108</v>
      </c>
      <c r="D41" s="9">
        <v>44713</v>
      </c>
      <c r="E41" s="20" t="s">
        <v>62</v>
      </c>
      <c r="F41" s="10" t="s">
        <v>12</v>
      </c>
      <c r="G41" s="10" t="s">
        <v>72</v>
      </c>
      <c r="H41" s="32">
        <v>3000000</v>
      </c>
      <c r="I41" s="32">
        <v>3000000</v>
      </c>
      <c r="J41" s="10" t="s">
        <v>13</v>
      </c>
      <c r="K41" s="10" t="s">
        <v>14</v>
      </c>
      <c r="L41" s="10" t="s">
        <v>71</v>
      </c>
    </row>
    <row r="42" spans="2:12" ht="28.5" customHeight="1">
      <c r="B42" s="10">
        <v>56121400</v>
      </c>
      <c r="C42" s="36" t="s">
        <v>106</v>
      </c>
      <c r="D42" s="9">
        <v>44713</v>
      </c>
      <c r="E42" s="10" t="s">
        <v>19</v>
      </c>
      <c r="F42" s="10" t="s">
        <v>12</v>
      </c>
      <c r="G42" s="10" t="s">
        <v>72</v>
      </c>
      <c r="H42" s="27">
        <v>5350000</v>
      </c>
      <c r="I42" s="27">
        <v>5350000</v>
      </c>
      <c r="J42" s="10" t="s">
        <v>13</v>
      </c>
      <c r="K42" s="10" t="s">
        <v>14</v>
      </c>
      <c r="L42" s="10" t="s">
        <v>71</v>
      </c>
    </row>
    <row r="43" spans="2:12" ht="28.5" customHeight="1">
      <c r="B43" s="26">
        <v>40101600</v>
      </c>
      <c r="C43" s="36" t="s">
        <v>127</v>
      </c>
      <c r="D43" s="9">
        <v>44713</v>
      </c>
      <c r="E43" s="10" t="s">
        <v>19</v>
      </c>
      <c r="F43" s="10" t="s">
        <v>12</v>
      </c>
      <c r="G43" s="10" t="s">
        <v>72</v>
      </c>
      <c r="H43" s="27">
        <v>6000000</v>
      </c>
      <c r="I43" s="27">
        <v>6000000</v>
      </c>
      <c r="J43" s="10" t="s">
        <v>13</v>
      </c>
      <c r="K43" s="10" t="s">
        <v>14</v>
      </c>
      <c r="L43" s="10" t="s">
        <v>71</v>
      </c>
    </row>
    <row r="44" spans="2:12" ht="18.75" customHeight="1">
      <c r="B44" s="10">
        <v>56121700</v>
      </c>
      <c r="C44" s="36" t="s">
        <v>126</v>
      </c>
      <c r="D44" s="9">
        <v>44713</v>
      </c>
      <c r="E44" s="10" t="s">
        <v>19</v>
      </c>
      <c r="F44" s="10" t="s">
        <v>12</v>
      </c>
      <c r="G44" s="10" t="s">
        <v>72</v>
      </c>
      <c r="H44" s="27">
        <v>1000000</v>
      </c>
      <c r="I44" s="27">
        <v>1000000</v>
      </c>
      <c r="J44" s="10" t="s">
        <v>13</v>
      </c>
      <c r="K44" s="10" t="s">
        <v>14</v>
      </c>
      <c r="L44" s="10" t="s">
        <v>71</v>
      </c>
    </row>
    <row r="45" spans="2:12" ht="91.5" customHeight="1">
      <c r="B45" s="26">
        <v>72101500</v>
      </c>
      <c r="C45" s="13" t="s">
        <v>109</v>
      </c>
      <c r="D45" s="9">
        <v>44682</v>
      </c>
      <c r="E45" s="10" t="s">
        <v>44</v>
      </c>
      <c r="F45" s="10" t="s">
        <v>12</v>
      </c>
      <c r="G45" s="10" t="s">
        <v>72</v>
      </c>
      <c r="H45" s="28">
        <v>18500000</v>
      </c>
      <c r="I45" s="28">
        <v>18500000</v>
      </c>
      <c r="J45" s="10" t="s">
        <v>13</v>
      </c>
      <c r="K45" s="10" t="s">
        <v>14</v>
      </c>
      <c r="L45" s="10" t="s">
        <v>71</v>
      </c>
    </row>
    <row r="46" spans="2:12" ht="55.5" customHeight="1">
      <c r="B46" s="26">
        <v>72101500</v>
      </c>
      <c r="C46" s="19" t="s">
        <v>110</v>
      </c>
      <c r="D46" s="9">
        <v>44682</v>
      </c>
      <c r="E46" s="10" t="s">
        <v>44</v>
      </c>
      <c r="F46" s="10" t="s">
        <v>12</v>
      </c>
      <c r="G46" s="10" t="s">
        <v>72</v>
      </c>
      <c r="H46" s="28">
        <v>18500000</v>
      </c>
      <c r="I46" s="28">
        <v>18500000</v>
      </c>
      <c r="J46" s="10" t="s">
        <v>13</v>
      </c>
      <c r="K46" s="10" t="s">
        <v>14</v>
      </c>
      <c r="L46" s="10" t="s">
        <v>71</v>
      </c>
    </row>
    <row r="47" spans="2:12" ht="42.75" customHeight="1">
      <c r="B47" s="26">
        <v>72101500</v>
      </c>
      <c r="C47" s="13" t="s">
        <v>111</v>
      </c>
      <c r="D47" s="9">
        <v>44682</v>
      </c>
      <c r="E47" s="10" t="s">
        <v>44</v>
      </c>
      <c r="F47" s="10" t="s">
        <v>12</v>
      </c>
      <c r="G47" s="10" t="s">
        <v>72</v>
      </c>
      <c r="H47" s="28">
        <v>18500000</v>
      </c>
      <c r="I47" s="28">
        <v>18500000</v>
      </c>
      <c r="J47" s="10" t="s">
        <v>13</v>
      </c>
      <c r="K47" s="10" t="s">
        <v>14</v>
      </c>
      <c r="L47" s="10" t="s">
        <v>71</v>
      </c>
    </row>
    <row r="48" spans="2:12" ht="36.75" customHeight="1">
      <c r="B48" s="26">
        <v>72101500</v>
      </c>
      <c r="C48" s="13" t="s">
        <v>128</v>
      </c>
      <c r="D48" s="9">
        <v>44682</v>
      </c>
      <c r="E48" s="10" t="s">
        <v>44</v>
      </c>
      <c r="F48" s="10" t="s">
        <v>12</v>
      </c>
      <c r="G48" s="10" t="s">
        <v>72</v>
      </c>
      <c r="H48" s="28">
        <v>5000000</v>
      </c>
      <c r="I48" s="28">
        <v>5000000</v>
      </c>
      <c r="J48" s="10" t="s">
        <v>13</v>
      </c>
      <c r="K48" s="10" t="s">
        <v>14</v>
      </c>
      <c r="L48" s="10" t="s">
        <v>71</v>
      </c>
    </row>
    <row r="49" spans="2:12" ht="27" customHeight="1">
      <c r="B49" s="26">
        <v>72101500</v>
      </c>
      <c r="C49" s="36" t="s">
        <v>129</v>
      </c>
      <c r="D49" s="9">
        <v>44682</v>
      </c>
      <c r="E49" s="10" t="s">
        <v>44</v>
      </c>
      <c r="F49" s="10" t="s">
        <v>12</v>
      </c>
      <c r="G49" s="10" t="s">
        <v>72</v>
      </c>
      <c r="H49" s="28">
        <v>2000000</v>
      </c>
      <c r="I49" s="28">
        <v>2000000</v>
      </c>
      <c r="J49" s="10" t="s">
        <v>13</v>
      </c>
      <c r="K49" s="10" t="s">
        <v>14</v>
      </c>
      <c r="L49" s="10" t="s">
        <v>71</v>
      </c>
    </row>
    <row r="50" spans="2:12" ht="48.75" customHeight="1">
      <c r="B50" s="26" t="s">
        <v>73</v>
      </c>
      <c r="C50" s="21" t="s">
        <v>112</v>
      </c>
      <c r="D50" s="9">
        <v>44682</v>
      </c>
      <c r="E50" s="10" t="s">
        <v>44</v>
      </c>
      <c r="F50" s="10" t="s">
        <v>12</v>
      </c>
      <c r="G50" s="10" t="s">
        <v>72</v>
      </c>
      <c r="H50" s="30">
        <v>15000000</v>
      </c>
      <c r="I50" s="30">
        <v>15000000</v>
      </c>
      <c r="J50" s="10" t="s">
        <v>13</v>
      </c>
      <c r="K50" s="10" t="s">
        <v>14</v>
      </c>
      <c r="L50" s="10" t="s">
        <v>71</v>
      </c>
    </row>
    <row r="51" spans="2:12" ht="50.25" customHeight="1">
      <c r="B51" s="26">
        <v>72101500</v>
      </c>
      <c r="C51" s="21" t="s">
        <v>86</v>
      </c>
      <c r="D51" s="9">
        <v>44682</v>
      </c>
      <c r="E51" s="10" t="s">
        <v>44</v>
      </c>
      <c r="F51" s="10" t="s">
        <v>12</v>
      </c>
      <c r="G51" s="10" t="s">
        <v>72</v>
      </c>
      <c r="H51" s="30">
        <v>12000000</v>
      </c>
      <c r="I51" s="30">
        <v>12000000</v>
      </c>
      <c r="J51" s="10" t="s">
        <v>13</v>
      </c>
      <c r="K51" s="10" t="s">
        <v>14</v>
      </c>
      <c r="L51" s="10" t="s">
        <v>71</v>
      </c>
    </row>
    <row r="52" spans="2:12" ht="27.75" customHeight="1">
      <c r="B52" s="26">
        <v>72102100</v>
      </c>
      <c r="C52" s="22" t="s">
        <v>130</v>
      </c>
      <c r="D52" s="14">
        <v>44682</v>
      </c>
      <c r="E52" s="10" t="s">
        <v>44</v>
      </c>
      <c r="F52" s="10" t="s">
        <v>12</v>
      </c>
      <c r="G52" s="10" t="s">
        <v>72</v>
      </c>
      <c r="H52" s="35">
        <v>4000000</v>
      </c>
      <c r="I52" s="35">
        <v>4000000</v>
      </c>
      <c r="J52" s="10" t="s">
        <v>13</v>
      </c>
      <c r="K52" s="10" t="s">
        <v>14</v>
      </c>
      <c r="L52" s="10" t="s">
        <v>71</v>
      </c>
    </row>
    <row r="53" spans="2:12" ht="31.5" customHeight="1">
      <c r="B53" s="10">
        <v>72102900</v>
      </c>
      <c r="C53" s="22" t="s">
        <v>113</v>
      </c>
      <c r="D53" s="14">
        <v>44682</v>
      </c>
      <c r="E53" s="10" t="s">
        <v>44</v>
      </c>
      <c r="F53" s="10" t="s">
        <v>12</v>
      </c>
      <c r="G53" s="10" t="s">
        <v>72</v>
      </c>
      <c r="H53" s="35">
        <v>3000000</v>
      </c>
      <c r="I53" s="35">
        <v>3000000</v>
      </c>
      <c r="J53" s="10" t="s">
        <v>13</v>
      </c>
      <c r="K53" s="10" t="s">
        <v>14</v>
      </c>
      <c r="L53" s="10" t="s">
        <v>71</v>
      </c>
    </row>
    <row r="54" spans="2:12" ht="41.25" customHeight="1">
      <c r="B54" s="26" t="s">
        <v>25</v>
      </c>
      <c r="C54" s="11" t="s">
        <v>114</v>
      </c>
      <c r="D54" s="14">
        <v>44682</v>
      </c>
      <c r="E54" s="10" t="s">
        <v>44</v>
      </c>
      <c r="F54" s="10" t="s">
        <v>12</v>
      </c>
      <c r="G54" s="10" t="s">
        <v>72</v>
      </c>
      <c r="H54" s="28">
        <v>2000000</v>
      </c>
      <c r="I54" s="28">
        <v>2000000</v>
      </c>
      <c r="J54" s="10" t="s">
        <v>13</v>
      </c>
      <c r="K54" s="10" t="s">
        <v>14</v>
      </c>
      <c r="L54" s="10" t="s">
        <v>71</v>
      </c>
    </row>
    <row r="55" spans="2:12" ht="44.25" customHeight="1">
      <c r="B55" s="26">
        <v>72101500</v>
      </c>
      <c r="C55" s="11" t="s">
        <v>131</v>
      </c>
      <c r="D55" s="14">
        <v>44743</v>
      </c>
      <c r="E55" s="13" t="s">
        <v>83</v>
      </c>
      <c r="F55" s="10" t="s">
        <v>12</v>
      </c>
      <c r="G55" s="10" t="s">
        <v>72</v>
      </c>
      <c r="H55" s="38">
        <v>1200000</v>
      </c>
      <c r="I55" s="38">
        <v>1200000</v>
      </c>
      <c r="J55" s="10" t="s">
        <v>13</v>
      </c>
      <c r="K55" s="10" t="s">
        <v>14</v>
      </c>
      <c r="L55" s="10" t="s">
        <v>71</v>
      </c>
    </row>
    <row r="56" spans="2:12" ht="63.75" customHeight="1">
      <c r="B56" s="10">
        <v>72101500</v>
      </c>
      <c r="C56" s="11" t="s">
        <v>115</v>
      </c>
      <c r="D56" s="14">
        <v>44743</v>
      </c>
      <c r="E56" s="13" t="s">
        <v>83</v>
      </c>
      <c r="F56" s="10" t="s">
        <v>12</v>
      </c>
      <c r="G56" s="10" t="s">
        <v>72</v>
      </c>
      <c r="H56" s="38">
        <v>3600000</v>
      </c>
      <c r="I56" s="38">
        <v>3600000</v>
      </c>
      <c r="J56" s="10" t="s">
        <v>13</v>
      </c>
      <c r="K56" s="10" t="s">
        <v>14</v>
      </c>
      <c r="L56" s="10" t="s">
        <v>71</v>
      </c>
    </row>
    <row r="57" spans="2:12" ht="28.5" customHeight="1">
      <c r="B57" s="26">
        <v>72101500</v>
      </c>
      <c r="C57" s="36" t="s">
        <v>116</v>
      </c>
      <c r="D57" s="14">
        <v>44682</v>
      </c>
      <c r="E57" s="10" t="s">
        <v>84</v>
      </c>
      <c r="F57" s="10" t="s">
        <v>12</v>
      </c>
      <c r="G57" s="10" t="s">
        <v>72</v>
      </c>
      <c r="H57" s="35">
        <v>2000000</v>
      </c>
      <c r="I57" s="35">
        <v>2000000</v>
      </c>
      <c r="J57" s="10" t="s">
        <v>13</v>
      </c>
      <c r="K57" s="10" t="s">
        <v>14</v>
      </c>
      <c r="L57" s="10" t="s">
        <v>71</v>
      </c>
    </row>
    <row r="58" spans="2:12" ht="53.25" customHeight="1">
      <c r="B58" s="10">
        <v>72101500</v>
      </c>
      <c r="C58" s="11" t="s">
        <v>117</v>
      </c>
      <c r="D58" s="14">
        <v>44682</v>
      </c>
      <c r="E58" s="10" t="s">
        <v>84</v>
      </c>
      <c r="F58" s="10" t="s">
        <v>12</v>
      </c>
      <c r="G58" s="10" t="s">
        <v>149</v>
      </c>
      <c r="H58" s="28">
        <v>3500000</v>
      </c>
      <c r="I58" s="28">
        <v>3500000</v>
      </c>
      <c r="J58" s="10" t="s">
        <v>13</v>
      </c>
      <c r="K58" s="10" t="s">
        <v>14</v>
      </c>
      <c r="L58" s="10" t="s">
        <v>71</v>
      </c>
    </row>
    <row r="59" spans="2:12" ht="43.5" customHeight="1">
      <c r="B59" s="26" t="s">
        <v>22</v>
      </c>
      <c r="C59" s="11" t="s">
        <v>92</v>
      </c>
      <c r="D59" s="9">
        <v>44682</v>
      </c>
      <c r="E59" s="10" t="s">
        <v>44</v>
      </c>
      <c r="F59" s="10" t="s">
        <v>12</v>
      </c>
      <c r="G59" s="10" t="s">
        <v>147</v>
      </c>
      <c r="H59" s="27">
        <v>2000000</v>
      </c>
      <c r="I59" s="27">
        <v>2000000</v>
      </c>
      <c r="J59" s="10" t="s">
        <v>13</v>
      </c>
      <c r="K59" s="10" t="s">
        <v>14</v>
      </c>
      <c r="L59" s="10" t="s">
        <v>71</v>
      </c>
    </row>
    <row r="60" spans="2:12" ht="89.25" customHeight="1">
      <c r="B60" s="26" t="s">
        <v>45</v>
      </c>
      <c r="C60" s="11" t="s">
        <v>132</v>
      </c>
      <c r="D60" s="14">
        <v>44682</v>
      </c>
      <c r="E60" s="12" t="s">
        <v>44</v>
      </c>
      <c r="F60" s="10" t="s">
        <v>12</v>
      </c>
      <c r="G60" s="10" t="s">
        <v>72</v>
      </c>
      <c r="H60" s="27">
        <v>7000000</v>
      </c>
      <c r="I60" s="27">
        <v>7000000</v>
      </c>
      <c r="J60" s="10" t="s">
        <v>13</v>
      </c>
      <c r="K60" s="10" t="s">
        <v>14</v>
      </c>
      <c r="L60" s="10" t="s">
        <v>71</v>
      </c>
    </row>
    <row r="61" spans="2:12" ht="45" customHeight="1">
      <c r="B61" s="26">
        <v>82121700</v>
      </c>
      <c r="C61" s="19" t="s">
        <v>81</v>
      </c>
      <c r="D61" s="9">
        <v>44682</v>
      </c>
      <c r="E61" s="20" t="s">
        <v>44</v>
      </c>
      <c r="F61" s="10" t="s">
        <v>12</v>
      </c>
      <c r="G61" s="10" t="s">
        <v>72</v>
      </c>
      <c r="H61" s="32">
        <v>4000000</v>
      </c>
      <c r="I61" s="32">
        <v>4000000</v>
      </c>
      <c r="J61" s="10" t="s">
        <v>13</v>
      </c>
      <c r="K61" s="10" t="s">
        <v>14</v>
      </c>
      <c r="L61" s="10" t="s">
        <v>71</v>
      </c>
    </row>
    <row r="62" spans="2:12" ht="31.5" customHeight="1">
      <c r="B62" s="15">
        <v>60101600</v>
      </c>
      <c r="C62" s="11" t="s">
        <v>61</v>
      </c>
      <c r="D62" s="14">
        <v>44866</v>
      </c>
      <c r="E62" s="23" t="s">
        <v>18</v>
      </c>
      <c r="F62" s="10" t="s">
        <v>12</v>
      </c>
      <c r="G62" s="10" t="s">
        <v>72</v>
      </c>
      <c r="H62" s="27">
        <v>6000000</v>
      </c>
      <c r="I62" s="27">
        <v>6000000</v>
      </c>
      <c r="J62" s="10" t="s">
        <v>13</v>
      </c>
      <c r="K62" s="10" t="s">
        <v>14</v>
      </c>
      <c r="L62" s="10" t="s">
        <v>71</v>
      </c>
    </row>
    <row r="63" spans="2:12" ht="31.5" customHeight="1">
      <c r="B63" s="15">
        <v>41122400</v>
      </c>
      <c r="C63" s="11" t="s">
        <v>118</v>
      </c>
      <c r="D63" s="14">
        <v>44682</v>
      </c>
      <c r="E63" s="23" t="s">
        <v>19</v>
      </c>
      <c r="F63" s="10" t="s">
        <v>12</v>
      </c>
      <c r="G63" s="10" t="s">
        <v>72</v>
      </c>
      <c r="H63" s="27">
        <v>6000000</v>
      </c>
      <c r="I63" s="27">
        <v>6000000</v>
      </c>
      <c r="J63" s="10" t="s">
        <v>13</v>
      </c>
      <c r="K63" s="10" t="s">
        <v>14</v>
      </c>
      <c r="L63" s="10" t="s">
        <v>71</v>
      </c>
    </row>
    <row r="64" spans="2:12" ht="31.5" customHeight="1">
      <c r="B64" s="10">
        <v>83111500</v>
      </c>
      <c r="C64" s="13" t="s">
        <v>133</v>
      </c>
      <c r="D64" s="14">
        <v>44682</v>
      </c>
      <c r="E64" s="15" t="s">
        <v>56</v>
      </c>
      <c r="F64" s="10" t="s">
        <v>12</v>
      </c>
      <c r="G64" s="10" t="s">
        <v>150</v>
      </c>
      <c r="H64" s="41">
        <v>3000000</v>
      </c>
      <c r="I64" s="41">
        <v>3000000</v>
      </c>
      <c r="J64" s="10" t="s">
        <v>13</v>
      </c>
      <c r="K64" s="10" t="s">
        <v>14</v>
      </c>
      <c r="L64" s="10" t="s">
        <v>71</v>
      </c>
    </row>
    <row r="65" spans="2:12" ht="31.5" customHeight="1">
      <c r="B65" s="10">
        <v>83111600</v>
      </c>
      <c r="C65" s="39" t="s">
        <v>134</v>
      </c>
      <c r="D65" s="14">
        <v>44682</v>
      </c>
      <c r="E65" s="15" t="s">
        <v>56</v>
      </c>
      <c r="F65" s="10" t="s">
        <v>12</v>
      </c>
      <c r="G65" s="10" t="s">
        <v>150</v>
      </c>
      <c r="H65" s="42">
        <v>6400000</v>
      </c>
      <c r="I65" s="42">
        <v>6400000</v>
      </c>
      <c r="J65" s="10" t="s">
        <v>13</v>
      </c>
      <c r="K65" s="10" t="s">
        <v>14</v>
      </c>
      <c r="L65" s="10" t="s">
        <v>71</v>
      </c>
    </row>
    <row r="66" spans="2:12" ht="31.5" customHeight="1">
      <c r="B66" s="10">
        <v>81161700</v>
      </c>
      <c r="C66" s="13" t="s">
        <v>135</v>
      </c>
      <c r="D66" s="14">
        <v>44682</v>
      </c>
      <c r="E66" s="15" t="s">
        <v>56</v>
      </c>
      <c r="F66" s="10" t="s">
        <v>12</v>
      </c>
      <c r="G66" s="10" t="s">
        <v>150</v>
      </c>
      <c r="H66" s="42">
        <v>3000000</v>
      </c>
      <c r="I66" s="42">
        <v>3000000</v>
      </c>
      <c r="J66" s="10" t="s">
        <v>13</v>
      </c>
      <c r="K66" s="10" t="s">
        <v>14</v>
      </c>
      <c r="L66" s="10" t="s">
        <v>71</v>
      </c>
    </row>
    <row r="67" spans="2:12" ht="31.5" customHeight="1">
      <c r="B67" s="10">
        <v>83101600</v>
      </c>
      <c r="C67" s="13" t="s">
        <v>136</v>
      </c>
      <c r="D67" s="14">
        <v>44682</v>
      </c>
      <c r="E67" s="15" t="s">
        <v>56</v>
      </c>
      <c r="F67" s="10" t="s">
        <v>12</v>
      </c>
      <c r="G67" s="10" t="s">
        <v>150</v>
      </c>
      <c r="H67" s="42">
        <v>1000000</v>
      </c>
      <c r="I67" s="42">
        <v>1000000</v>
      </c>
      <c r="J67" s="10" t="s">
        <v>13</v>
      </c>
      <c r="K67" s="10" t="s">
        <v>14</v>
      </c>
      <c r="L67" s="10" t="s">
        <v>71</v>
      </c>
    </row>
    <row r="68" spans="2:12" ht="31.5" customHeight="1">
      <c r="B68" s="26">
        <v>84121500</v>
      </c>
      <c r="C68" s="11" t="s">
        <v>21</v>
      </c>
      <c r="D68" s="14">
        <v>44593</v>
      </c>
      <c r="E68" s="15" t="s">
        <v>119</v>
      </c>
      <c r="F68" s="10" t="s">
        <v>12</v>
      </c>
      <c r="G68" s="10" t="s">
        <v>148</v>
      </c>
      <c r="H68" s="27">
        <v>4000000</v>
      </c>
      <c r="I68" s="27">
        <v>4000000</v>
      </c>
      <c r="J68" s="10" t="s">
        <v>13</v>
      </c>
      <c r="K68" s="10" t="s">
        <v>14</v>
      </c>
      <c r="L68" s="10" t="s">
        <v>71</v>
      </c>
    </row>
    <row r="69" spans="2:12" ht="31.5" customHeight="1">
      <c r="B69" s="10">
        <v>46191600</v>
      </c>
      <c r="C69" s="13" t="s">
        <v>90</v>
      </c>
      <c r="D69" s="14">
        <v>44713</v>
      </c>
      <c r="E69" s="10" t="s">
        <v>82</v>
      </c>
      <c r="F69" s="10" t="s">
        <v>12</v>
      </c>
      <c r="G69" s="10" t="s">
        <v>72</v>
      </c>
      <c r="H69" s="35">
        <v>3500000</v>
      </c>
      <c r="I69" s="35">
        <v>3500000</v>
      </c>
      <c r="J69" s="10" t="s">
        <v>13</v>
      </c>
      <c r="K69" s="10" t="s">
        <v>14</v>
      </c>
      <c r="L69" s="10" t="s">
        <v>71</v>
      </c>
    </row>
    <row r="70" spans="2:12" ht="24" customHeight="1">
      <c r="B70" s="26">
        <v>72101500</v>
      </c>
      <c r="C70" s="13" t="s">
        <v>122</v>
      </c>
      <c r="D70" s="14">
        <v>44713</v>
      </c>
      <c r="E70" s="10" t="s">
        <v>83</v>
      </c>
      <c r="F70" s="10" t="s">
        <v>12</v>
      </c>
      <c r="G70" s="10" t="s">
        <v>72</v>
      </c>
      <c r="H70" s="35">
        <v>3000000</v>
      </c>
      <c r="I70" s="35">
        <v>3000000</v>
      </c>
      <c r="J70" s="10" t="s">
        <v>13</v>
      </c>
      <c r="K70" s="10" t="s">
        <v>14</v>
      </c>
      <c r="L70" s="10" t="s">
        <v>71</v>
      </c>
    </row>
    <row r="71" spans="2:12" ht="31.5" customHeight="1">
      <c r="B71" s="26" t="s">
        <v>144</v>
      </c>
      <c r="C71" s="37" t="s">
        <v>137</v>
      </c>
      <c r="D71" s="14">
        <v>44713</v>
      </c>
      <c r="E71" s="10" t="s">
        <v>82</v>
      </c>
      <c r="F71" s="10" t="s">
        <v>12</v>
      </c>
      <c r="G71" s="10" t="s">
        <v>72</v>
      </c>
      <c r="H71" s="35">
        <v>2000000</v>
      </c>
      <c r="I71" s="35">
        <v>2000000</v>
      </c>
      <c r="J71" s="10" t="s">
        <v>13</v>
      </c>
      <c r="K71" s="10" t="s">
        <v>14</v>
      </c>
      <c r="L71" s="10" t="s">
        <v>71</v>
      </c>
    </row>
    <row r="72" spans="2:12" ht="41.25" customHeight="1">
      <c r="B72" s="26" t="s">
        <v>23</v>
      </c>
      <c r="C72" s="11" t="s">
        <v>52</v>
      </c>
      <c r="D72" s="9">
        <v>44713</v>
      </c>
      <c r="E72" s="10" t="s">
        <v>18</v>
      </c>
      <c r="F72" s="10" t="s">
        <v>12</v>
      </c>
      <c r="G72" s="10" t="s">
        <v>72</v>
      </c>
      <c r="H72" s="27">
        <v>1600000</v>
      </c>
      <c r="I72" s="27">
        <v>1600000</v>
      </c>
      <c r="J72" s="10" t="s">
        <v>13</v>
      </c>
      <c r="K72" s="10" t="s">
        <v>14</v>
      </c>
      <c r="L72" s="10" t="s">
        <v>71</v>
      </c>
    </row>
    <row r="73" spans="2:12" ht="30.75" customHeight="1">
      <c r="B73" s="26">
        <v>47121700</v>
      </c>
      <c r="C73" s="11" t="s">
        <v>79</v>
      </c>
      <c r="D73" s="9">
        <v>44713</v>
      </c>
      <c r="E73" s="10" t="s">
        <v>18</v>
      </c>
      <c r="F73" s="10" t="s">
        <v>12</v>
      </c>
      <c r="G73" s="10" t="s">
        <v>72</v>
      </c>
      <c r="H73" s="27">
        <v>4000000</v>
      </c>
      <c r="I73" s="27">
        <v>4000000</v>
      </c>
      <c r="J73" s="10" t="s">
        <v>13</v>
      </c>
      <c r="K73" s="10" t="s">
        <v>14</v>
      </c>
      <c r="L73" s="10" t="s">
        <v>71</v>
      </c>
    </row>
    <row r="74" spans="2:12" ht="32.25" customHeight="1">
      <c r="B74" s="26" t="s">
        <v>47</v>
      </c>
      <c r="C74" s="11" t="s">
        <v>74</v>
      </c>
      <c r="D74" s="9">
        <v>44713</v>
      </c>
      <c r="E74" s="10" t="s">
        <v>18</v>
      </c>
      <c r="F74" s="10" t="s">
        <v>12</v>
      </c>
      <c r="G74" s="10" t="s">
        <v>72</v>
      </c>
      <c r="H74" s="27">
        <v>2000000</v>
      </c>
      <c r="I74" s="27">
        <v>2000000</v>
      </c>
      <c r="J74" s="10" t="s">
        <v>13</v>
      </c>
      <c r="K74" s="10" t="s">
        <v>14</v>
      </c>
      <c r="L74" s="10" t="s">
        <v>71</v>
      </c>
    </row>
    <row r="75" spans="2:12" ht="37.5" customHeight="1">
      <c r="B75" s="33" t="s">
        <v>48</v>
      </c>
      <c r="C75" s="11" t="s">
        <v>138</v>
      </c>
      <c r="D75" s="9">
        <v>44713</v>
      </c>
      <c r="E75" s="10" t="s">
        <v>18</v>
      </c>
      <c r="F75" s="10" t="s">
        <v>12</v>
      </c>
      <c r="G75" s="10" t="s">
        <v>72</v>
      </c>
      <c r="H75" s="27">
        <v>500000</v>
      </c>
      <c r="I75" s="27">
        <v>500000</v>
      </c>
      <c r="J75" s="10" t="s">
        <v>13</v>
      </c>
      <c r="K75" s="10" t="s">
        <v>14</v>
      </c>
      <c r="L75" s="10" t="s">
        <v>71</v>
      </c>
    </row>
    <row r="76" spans="2:12" ht="32.25" customHeight="1">
      <c r="B76" s="26" t="s">
        <v>65</v>
      </c>
      <c r="C76" s="11" t="s">
        <v>66</v>
      </c>
      <c r="D76" s="9">
        <v>44713</v>
      </c>
      <c r="E76" s="12" t="s">
        <v>19</v>
      </c>
      <c r="F76" s="10" t="s">
        <v>12</v>
      </c>
      <c r="G76" s="10" t="s">
        <v>72</v>
      </c>
      <c r="H76" s="27">
        <v>2500000</v>
      </c>
      <c r="I76" s="27">
        <v>2500000</v>
      </c>
      <c r="J76" s="10" t="s">
        <v>13</v>
      </c>
      <c r="K76" s="10" t="s">
        <v>14</v>
      </c>
      <c r="L76" s="10" t="s">
        <v>71</v>
      </c>
    </row>
    <row r="77" spans="2:12" ht="30.75" customHeight="1">
      <c r="B77" s="26">
        <v>80111500</v>
      </c>
      <c r="C77" s="11" t="s">
        <v>139</v>
      </c>
      <c r="D77" s="9">
        <v>44713</v>
      </c>
      <c r="E77" s="10" t="s">
        <v>82</v>
      </c>
      <c r="F77" s="10" t="s">
        <v>12</v>
      </c>
      <c r="G77" s="10" t="s">
        <v>72</v>
      </c>
      <c r="H77" s="27">
        <v>2000000</v>
      </c>
      <c r="I77" s="27">
        <v>2000000</v>
      </c>
      <c r="J77" s="10" t="s">
        <v>13</v>
      </c>
      <c r="K77" s="10" t="s">
        <v>14</v>
      </c>
      <c r="L77" s="10" t="s">
        <v>71</v>
      </c>
    </row>
    <row r="78" spans="2:12" ht="25.5" customHeight="1">
      <c r="B78" s="26">
        <v>86101700</v>
      </c>
      <c r="C78" s="11" t="s">
        <v>75</v>
      </c>
      <c r="D78" s="9">
        <v>44713</v>
      </c>
      <c r="E78" s="10" t="s">
        <v>82</v>
      </c>
      <c r="F78" s="10" t="s">
        <v>12</v>
      </c>
      <c r="G78" s="10" t="s">
        <v>72</v>
      </c>
      <c r="H78" s="27">
        <v>15400000</v>
      </c>
      <c r="I78" s="27">
        <v>15400000</v>
      </c>
      <c r="J78" s="10" t="s">
        <v>13</v>
      </c>
      <c r="K78" s="10" t="s">
        <v>14</v>
      </c>
      <c r="L78" s="10" t="s">
        <v>71</v>
      </c>
    </row>
    <row r="79" spans="1:12" ht="37.5" customHeight="1">
      <c r="A79" s="16"/>
      <c r="B79" s="33" t="s">
        <v>48</v>
      </c>
      <c r="C79" s="13" t="s">
        <v>140</v>
      </c>
      <c r="D79" s="9">
        <v>44805</v>
      </c>
      <c r="E79" s="10" t="s">
        <v>83</v>
      </c>
      <c r="F79" s="10" t="s">
        <v>12</v>
      </c>
      <c r="G79" s="10" t="s">
        <v>72</v>
      </c>
      <c r="H79" s="27">
        <v>3000000</v>
      </c>
      <c r="I79" s="27">
        <v>3000000</v>
      </c>
      <c r="J79" s="10" t="s">
        <v>13</v>
      </c>
      <c r="K79" s="10" t="s">
        <v>14</v>
      </c>
      <c r="L79" s="10" t="s">
        <v>71</v>
      </c>
    </row>
    <row r="80" spans="1:12" ht="37.5" customHeight="1">
      <c r="A80" s="16"/>
      <c r="B80" s="26">
        <v>60141100</v>
      </c>
      <c r="C80" s="11" t="s">
        <v>141</v>
      </c>
      <c r="D80" s="9">
        <v>44805</v>
      </c>
      <c r="E80" s="10" t="s">
        <v>19</v>
      </c>
      <c r="F80" s="10" t="s">
        <v>12</v>
      </c>
      <c r="G80" s="10" t="s">
        <v>72</v>
      </c>
      <c r="H80" s="27">
        <v>3000000</v>
      </c>
      <c r="I80" s="27">
        <v>3000000</v>
      </c>
      <c r="J80" s="10" t="s">
        <v>13</v>
      </c>
      <c r="K80" s="10" t="s">
        <v>14</v>
      </c>
      <c r="L80" s="10" t="s">
        <v>71</v>
      </c>
    </row>
    <row r="81" spans="1:12" ht="37.5" customHeight="1">
      <c r="A81" s="16"/>
      <c r="B81" s="26">
        <v>60141100</v>
      </c>
      <c r="C81" s="11" t="s">
        <v>85</v>
      </c>
      <c r="D81" s="9">
        <v>44713</v>
      </c>
      <c r="E81" s="10" t="s">
        <v>20</v>
      </c>
      <c r="F81" s="10" t="s">
        <v>12</v>
      </c>
      <c r="G81" s="10" t="s">
        <v>72</v>
      </c>
      <c r="H81" s="27">
        <v>3000000</v>
      </c>
      <c r="I81" s="27">
        <v>3000000</v>
      </c>
      <c r="J81" s="10" t="s">
        <v>13</v>
      </c>
      <c r="K81" s="10" t="s">
        <v>14</v>
      </c>
      <c r="L81" s="10" t="s">
        <v>71</v>
      </c>
    </row>
    <row r="82" spans="1:12" ht="37.5" customHeight="1">
      <c r="A82" s="16"/>
      <c r="B82" s="26">
        <v>78111800</v>
      </c>
      <c r="C82" s="11" t="s">
        <v>145</v>
      </c>
      <c r="D82" s="9">
        <v>44682</v>
      </c>
      <c r="E82" s="10" t="s">
        <v>120</v>
      </c>
      <c r="F82" s="10" t="s">
        <v>12</v>
      </c>
      <c r="G82" s="10" t="s">
        <v>72</v>
      </c>
      <c r="H82" s="27">
        <v>5000000</v>
      </c>
      <c r="I82" s="27">
        <v>5000000</v>
      </c>
      <c r="J82" s="10" t="s">
        <v>13</v>
      </c>
      <c r="K82" s="10" t="s">
        <v>14</v>
      </c>
      <c r="L82" s="10" t="s">
        <v>71</v>
      </c>
    </row>
    <row r="83" spans="1:12" ht="30.75" customHeight="1">
      <c r="A83" s="16"/>
      <c r="B83" s="26" t="s">
        <v>146</v>
      </c>
      <c r="C83" s="40" t="s">
        <v>142</v>
      </c>
      <c r="D83" s="9">
        <v>44743</v>
      </c>
      <c r="E83" s="10" t="s">
        <v>19</v>
      </c>
      <c r="F83" s="10" t="s">
        <v>12</v>
      </c>
      <c r="G83" s="10" t="s">
        <v>72</v>
      </c>
      <c r="H83" s="27">
        <v>9650000</v>
      </c>
      <c r="I83" s="27">
        <v>9650000</v>
      </c>
      <c r="J83" s="10" t="s">
        <v>13</v>
      </c>
      <c r="K83" s="10" t="s">
        <v>14</v>
      </c>
      <c r="L83" s="10" t="s">
        <v>71</v>
      </c>
    </row>
    <row r="84" spans="1:12" ht="33" customHeight="1">
      <c r="A84" s="16"/>
      <c r="B84" s="26" t="s">
        <v>46</v>
      </c>
      <c r="C84" s="11" t="s">
        <v>143</v>
      </c>
      <c r="D84" s="9">
        <v>44713</v>
      </c>
      <c r="E84" s="10" t="s">
        <v>19</v>
      </c>
      <c r="F84" s="10" t="s">
        <v>12</v>
      </c>
      <c r="G84" s="10" t="s">
        <v>72</v>
      </c>
      <c r="H84" s="27">
        <v>1000000</v>
      </c>
      <c r="I84" s="27">
        <v>1000000</v>
      </c>
      <c r="J84" s="10" t="s">
        <v>13</v>
      </c>
      <c r="K84" s="10" t="s">
        <v>14</v>
      </c>
      <c r="L84" s="10" t="s">
        <v>71</v>
      </c>
    </row>
    <row r="85" spans="1:12" ht="29.25" customHeight="1">
      <c r="A85" s="16"/>
      <c r="B85" s="26" t="s">
        <v>46</v>
      </c>
      <c r="C85" s="11" t="s">
        <v>67</v>
      </c>
      <c r="D85" s="9">
        <v>44713</v>
      </c>
      <c r="E85" s="10" t="s">
        <v>19</v>
      </c>
      <c r="F85" s="10" t="s">
        <v>12</v>
      </c>
      <c r="G85" s="10" t="s">
        <v>72</v>
      </c>
      <c r="H85" s="27">
        <v>1000000</v>
      </c>
      <c r="I85" s="27">
        <v>1000000</v>
      </c>
      <c r="J85" s="10" t="s">
        <v>13</v>
      </c>
      <c r="K85" s="10" t="s">
        <v>14</v>
      </c>
      <c r="L85" s="10" t="s">
        <v>71</v>
      </c>
    </row>
    <row r="86" spans="2:12" ht="36.75" customHeight="1">
      <c r="B86" s="26" t="s">
        <v>45</v>
      </c>
      <c r="C86" s="11" t="s">
        <v>95</v>
      </c>
      <c r="D86" s="9">
        <v>44713</v>
      </c>
      <c r="E86" s="10" t="s">
        <v>19</v>
      </c>
      <c r="F86" s="10" t="s">
        <v>12</v>
      </c>
      <c r="G86" s="10" t="s">
        <v>72</v>
      </c>
      <c r="H86" s="27">
        <v>1000000</v>
      </c>
      <c r="I86" s="27">
        <v>1000000</v>
      </c>
      <c r="J86" s="10" t="s">
        <v>13</v>
      </c>
      <c r="K86" s="10" t="s">
        <v>14</v>
      </c>
      <c r="L86" s="10" t="s">
        <v>71</v>
      </c>
    </row>
    <row r="87" spans="2:12" ht="33" customHeight="1">
      <c r="B87" s="26" t="s">
        <v>70</v>
      </c>
      <c r="C87" s="11" t="s">
        <v>68</v>
      </c>
      <c r="D87" s="9">
        <v>44713</v>
      </c>
      <c r="E87" s="10" t="s">
        <v>82</v>
      </c>
      <c r="F87" s="10" t="s">
        <v>12</v>
      </c>
      <c r="G87" s="10" t="s">
        <v>72</v>
      </c>
      <c r="H87" s="27">
        <v>1000000</v>
      </c>
      <c r="I87" s="27">
        <v>1000000</v>
      </c>
      <c r="J87" s="10" t="s">
        <v>13</v>
      </c>
      <c r="K87" s="10" t="s">
        <v>14</v>
      </c>
      <c r="L87" s="10" t="s">
        <v>71</v>
      </c>
    </row>
    <row r="88" spans="2:12" ht="50.25" customHeight="1">
      <c r="B88" s="26" t="s">
        <v>69</v>
      </c>
      <c r="C88" s="11" t="s">
        <v>121</v>
      </c>
      <c r="D88" s="9">
        <v>44713</v>
      </c>
      <c r="E88" s="10" t="s">
        <v>82</v>
      </c>
      <c r="F88" s="10" t="s">
        <v>12</v>
      </c>
      <c r="G88" s="10" t="s">
        <v>72</v>
      </c>
      <c r="H88" s="27">
        <v>3000000</v>
      </c>
      <c r="I88" s="27">
        <v>3000000</v>
      </c>
      <c r="J88" s="10" t="s">
        <v>13</v>
      </c>
      <c r="K88" s="10" t="s">
        <v>14</v>
      </c>
      <c r="L88" s="10" t="s">
        <v>71</v>
      </c>
    </row>
    <row r="89" spans="3:8" ht="14.25">
      <c r="C89" s="49"/>
      <c r="D89" s="49"/>
      <c r="H89" s="24"/>
    </row>
  </sheetData>
  <sheetProtection password="C38A" sheet="1" objects="1" scenarios="1" selectLockedCells="1" selectUnlockedCells="1"/>
  <mergeCells count="13">
    <mergeCell ref="C89:D89"/>
    <mergeCell ref="C9:G9"/>
    <mergeCell ref="I9:L13"/>
    <mergeCell ref="C10:G10"/>
    <mergeCell ref="C11:G11"/>
    <mergeCell ref="C12:G12"/>
    <mergeCell ref="C13:G13"/>
    <mergeCell ref="C4:G4"/>
    <mergeCell ref="C5:G5"/>
    <mergeCell ref="C6:G6"/>
    <mergeCell ref="C7:G7"/>
    <mergeCell ref="I7:L7"/>
    <mergeCell ref="C8:G8"/>
  </mergeCells>
  <hyperlinks>
    <hyperlink ref="C6" r:id="rId1" display="www.iepedroantoniomolina.edu.co"/>
  </hyperlinks>
  <printOptions/>
  <pageMargins left="0.7086614173228347" right="0.7086614173228347" top="0.7480314960629921" bottom="0.7480314960629921" header="0.31496062992125984" footer="0.31496062992125984"/>
  <pageSetup horizontalDpi="600" verticalDpi="600" orientation="landscape" paperSize="9" scale="70"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James Jaramillo</cp:lastModifiedBy>
  <cp:lastPrinted>2021-06-18T14:34:19Z</cp:lastPrinted>
  <dcterms:created xsi:type="dcterms:W3CDTF">2012-12-10T15:58:41Z</dcterms:created>
  <dcterms:modified xsi:type="dcterms:W3CDTF">2023-06-05T13:14:17Z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